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isque D asmaa\DATA\Lancement 2025\AO 180-2025\"/>
    </mc:Choice>
  </mc:AlternateContent>
  <bookViews>
    <workbookView xWindow="0" yWindow="0" windowWidth="28800" windowHeight="12330"/>
  </bookViews>
  <sheets>
    <sheet name="BDP" sheetId="9" r:id="rId1"/>
  </sheets>
  <calcPr calcId="181029"/>
</workbook>
</file>

<file path=xl/calcChain.xml><?xml version="1.0" encoding="utf-8"?>
<calcChain xmlns="http://schemas.openxmlformats.org/spreadsheetml/2006/main">
  <c r="A9" i="9" l="1"/>
  <c r="A10" i="9" s="1"/>
  <c r="A11" i="9" s="1"/>
  <c r="A13" i="9" s="1"/>
  <c r="A14" i="9" s="1"/>
  <c r="A15" i="9" s="1"/>
  <c r="A16" i="9" s="1"/>
  <c r="A17" i="9" s="1"/>
  <c r="A18" i="9" l="1"/>
  <c r="A19" i="9" s="1"/>
  <c r="A20" i="9" s="1"/>
  <c r="A22" i="9" s="1"/>
  <c r="A23" i="9" l="1"/>
  <c r="A24" i="9" s="1"/>
  <c r="A25" i="9" l="1"/>
  <c r="A26" i="9" l="1"/>
  <c r="A28" i="9" s="1"/>
  <c r="A30" i="9" s="1"/>
  <c r="A31" i="9" s="1"/>
  <c r="A32" i="9" s="1"/>
  <c r="A35" i="9" s="1"/>
  <c r="A36" i="9" s="1"/>
  <c r="A39" i="9" l="1"/>
  <c r="A42" i="9" s="1"/>
  <c r="A43" i="9" l="1"/>
  <c r="A44" i="9" l="1"/>
  <c r="A45" i="9" s="1"/>
  <c r="A46" i="9" l="1"/>
  <c r="A49" i="9" s="1"/>
  <c r="A50" i="9" s="1"/>
  <c r="A51" i="9" s="1"/>
  <c r="A52" i="9" s="1"/>
  <c r="A53" i="9" s="1"/>
  <c r="A54" i="9" s="1"/>
  <c r="A55" i="9" s="1"/>
  <c r="A56" i="9" s="1"/>
  <c r="A57" i="9" s="1"/>
  <c r="A58" i="9" l="1"/>
  <c r="A59" i="9" s="1"/>
  <c r="A60" i="9" s="1"/>
  <c r="A61" i="9" s="1"/>
  <c r="A62" i="9" l="1"/>
  <c r="A63" i="9" s="1"/>
  <c r="A66" i="9" s="1"/>
  <c r="A67" i="9" s="1"/>
  <c r="A68" i="9" s="1"/>
  <c r="A69" i="9" s="1"/>
  <c r="A72" i="9" s="1"/>
  <c r="A73" i="9" s="1"/>
  <c r="A74" i="9" s="1"/>
  <c r="A75" i="9" s="1"/>
  <c r="A76" i="9" s="1"/>
  <c r="A77" i="9" s="1"/>
  <c r="A78" i="9" s="1"/>
  <c r="A79" i="9" s="1"/>
  <c r="A80" i="9" l="1"/>
  <c r="A81" i="9" s="1"/>
  <c r="A82" i="9" s="1"/>
  <c r="A83" i="9" s="1"/>
  <c r="A84" i="9" s="1"/>
  <c r="A87" i="9" s="1"/>
  <c r="A88" i="9" s="1"/>
  <c r="A89" i="9" s="1"/>
  <c r="A90" i="9" s="1"/>
  <c r="A91" i="9" s="1"/>
  <c r="A92" i="9" s="1"/>
  <c r="A93" i="9" s="1"/>
  <c r="A94" i="9" s="1"/>
  <c r="A95" i="9" s="1"/>
  <c r="A98" i="9" s="1"/>
  <c r="A99" i="9" s="1"/>
  <c r="A100" i="9" s="1"/>
  <c r="A101" i="9" s="1"/>
  <c r="A102" i="9" s="1"/>
  <c r="A103" i="9" s="1"/>
  <c r="A104" i="9" s="1"/>
  <c r="A105" i="9" s="1"/>
  <c r="A110" i="9" s="1"/>
  <c r="A111" i="9" s="1"/>
  <c r="A114" i="9" s="1"/>
  <c r="A115" i="9" s="1"/>
  <c r="A116" i="9" s="1"/>
</calcChain>
</file>

<file path=xl/sharedStrings.xml><?xml version="1.0" encoding="utf-8"?>
<sst xmlns="http://schemas.openxmlformats.org/spreadsheetml/2006/main" count="225" uniqueCount="146">
  <si>
    <t>U</t>
  </si>
  <si>
    <t>M²</t>
  </si>
  <si>
    <t>Bloc autonome d’éclairage de sécurité</t>
  </si>
  <si>
    <t>ENS</t>
  </si>
  <si>
    <t>ML</t>
  </si>
  <si>
    <t>Porte-papier</t>
  </si>
  <si>
    <t xml:space="preserve">Distribution en tube acier galvanisé </t>
  </si>
  <si>
    <t>Robinet d'incendie armé  RIA DN25</t>
  </si>
  <si>
    <t xml:space="preserve">Extincteur CO2 de 5KG </t>
  </si>
  <si>
    <t>Câblage  de l'ensemble du système y/c conduites</t>
  </si>
  <si>
    <t>Extincteur poudre  ABC 9KG</t>
  </si>
  <si>
    <t>Detecteurs automatiques d’incendie</t>
  </si>
  <si>
    <t>Déclencheur manuel conventionnel (Bris de glace)</t>
  </si>
  <si>
    <t>Diffuseurs sonores</t>
  </si>
  <si>
    <t>Centrale d'alarme incendie type1</t>
  </si>
  <si>
    <t>Evier laboratoire</t>
  </si>
  <si>
    <t xml:space="preserve">Luminaire LED linéaire </t>
  </si>
  <si>
    <t>Luminaire LED linéaire en suspension</t>
  </si>
  <si>
    <t>Câble U1000 RO2V de toutes sections</t>
  </si>
  <si>
    <t>Foyer simple allumage</t>
  </si>
  <si>
    <t>Foyer double allumage</t>
  </si>
  <si>
    <t xml:space="preserve">Foyer supplémentaire </t>
  </si>
  <si>
    <t>Panel LED 60x60</t>
  </si>
  <si>
    <t>Réseau de raccordement et d'évacuation</t>
  </si>
  <si>
    <t>TOTAL  ELECTRICITE</t>
  </si>
  <si>
    <t>TOTAL MENUISERIE BOIS-ALUMINUIM-METALLIQUE</t>
  </si>
  <si>
    <t>Extracteur d'air</t>
  </si>
  <si>
    <t>Prise de courant 3P+N+T étanche</t>
  </si>
  <si>
    <t xml:space="preserve">Prise de Courant 2x16/20A+T </t>
  </si>
  <si>
    <t>Prise Ondulée</t>
  </si>
  <si>
    <t>Dépose, fourniture et pose de borne jardin</t>
  </si>
  <si>
    <t xml:space="preserve">Entretien de l'installation éléctrique </t>
  </si>
  <si>
    <t>Fourniture, pose de climatiseurs Split Mural Inverter 9000 BTU</t>
  </si>
  <si>
    <t>TERRASSEMENT</t>
  </si>
  <si>
    <t>Démolition des ouvrages existants de toute nature y/c transport aux décharges publiques et remise en état des lieux des travaux</t>
  </si>
  <si>
    <t>Fouilles en pleine masse dans terrain de toute nature y/c rocher</t>
  </si>
  <si>
    <t>Fouilles en rigoles, en tranchées ou en puits dans terrain de toute nature y/c rocher</t>
  </si>
  <si>
    <t>Evacuation a la décharge publique ou mise en remblai</t>
  </si>
  <si>
    <t>M3</t>
  </si>
  <si>
    <t>Béton de propreté</t>
  </si>
  <si>
    <t>M2</t>
  </si>
  <si>
    <t xml:space="preserve">BETON ARMME TOUT OUVRAGE </t>
  </si>
  <si>
    <t>KG</t>
  </si>
  <si>
    <t>ENDUIT</t>
  </si>
  <si>
    <t xml:space="preserve">Traitement des fissures </t>
  </si>
  <si>
    <t>TOTAL GROS ŒUVRE</t>
  </si>
  <si>
    <t>Complexe d'étanchéité bicouche autoprotege SBS pour terrasses</t>
  </si>
  <si>
    <t>TOTAL REVETEMENT</t>
  </si>
  <si>
    <t>Fourniture et pose des portes metalliques</t>
  </si>
  <si>
    <t>Fourniture et pose pave autobloquant</t>
  </si>
  <si>
    <t>TOTAL AMENAGEMENT EXTERIEUR</t>
  </si>
  <si>
    <t>A- GROS OUVRES</t>
  </si>
  <si>
    <t>TOTAL INFRASTRUCTURE IT ET TELECOM</t>
  </si>
  <si>
    <t>TOTAL PLOMBERIE-SANITAIRES</t>
  </si>
  <si>
    <t>TOTAL INCENDIE</t>
  </si>
  <si>
    <t>TOTAL PEINTURE</t>
  </si>
  <si>
    <t>Tiroir optique</t>
  </si>
  <si>
    <t>Enduits intérieurs</t>
  </si>
  <si>
    <t>Réfection des portes métallique</t>
  </si>
  <si>
    <t>Refection lavabo y/c raccordement</t>
  </si>
  <si>
    <t>Armoire de brassage</t>
  </si>
  <si>
    <t>Switch POE+ 48 ports</t>
  </si>
  <si>
    <t>Point d'accès WI-FI</t>
  </si>
  <si>
    <t>Switch POE+ 8 ports</t>
  </si>
  <si>
    <t>Panneau de brassage 24 ports</t>
  </si>
  <si>
    <t>Onduleur UPS 1500 VA</t>
  </si>
  <si>
    <t xml:space="preserve">Cordons de brassage </t>
  </si>
  <si>
    <t>Prise RJ45</t>
  </si>
  <si>
    <t>Module SFP Multimode</t>
  </si>
  <si>
    <t>Jarretiere optique LC/LC</t>
  </si>
  <si>
    <t>Cable fibre optique</t>
  </si>
  <si>
    <t>Tubage informatique y compris filerie et boite de branchement</t>
  </si>
  <si>
    <t>MAÇONNERIE ET TRAVAUX DIVERS EN FONDATIONS ET MURS</t>
  </si>
  <si>
    <t>Etancheite vertical</t>
  </si>
  <si>
    <t xml:space="preserve">Dépose, fourniture et pose des Tableaux de protection secondaire </t>
  </si>
  <si>
    <t>TOTAL CLIMATISATION ET VENTILATION</t>
  </si>
  <si>
    <t>Miroir poli clair de 6 mm</t>
  </si>
  <si>
    <t>Sèche-mains automatique</t>
  </si>
  <si>
    <t xml:space="preserve">Faux plafond BA13 </t>
  </si>
  <si>
    <t>Fourniture, pose de climatiseurs Split Mural Inverter 12000 BTU</t>
  </si>
  <si>
    <t>Chauffe-eau électrique 100L y/c alimentation</t>
  </si>
  <si>
    <t>Fourniture et pose d'un placard</t>
  </si>
  <si>
    <t>Curage du réseau d'assainissement y/c l’entretien de caniveau</t>
  </si>
  <si>
    <t>Dalle pleine, scellement et raccordement à la dalle existante</t>
  </si>
  <si>
    <t>Réfection des panneaux sandwich</t>
  </si>
  <si>
    <t xml:space="preserve">  B- ETANCHEITE</t>
  </si>
  <si>
    <t>TOTAL ETANCHEITE</t>
  </si>
  <si>
    <t xml:space="preserve">  C- REVETEMENT</t>
  </si>
  <si>
    <t>D-  MENUISERIE BOIS-ALUMINUIM-METALLIQUE</t>
  </si>
  <si>
    <t xml:space="preserve">  E-ELECTRICITE</t>
  </si>
  <si>
    <t xml:space="preserve">  F-CLIMATISATION ET VENTILATION</t>
  </si>
  <si>
    <t xml:space="preserve">  H -PLOMBERIE-SANITAIRES</t>
  </si>
  <si>
    <t xml:space="preserve">  I-INCENDIE</t>
  </si>
  <si>
    <t xml:space="preserve">J- PEINTURE </t>
  </si>
  <si>
    <t xml:space="preserve">  K -  AMENAGEMENTS  EXTERIEURS</t>
  </si>
  <si>
    <t>B- ETANCHEITE</t>
  </si>
  <si>
    <t>C- REVETEMENT</t>
  </si>
  <si>
    <t>D- MENUISERIE BOIS-ALUMINUIM-METALLIQUE</t>
  </si>
  <si>
    <t>E- ELECTRICITE</t>
  </si>
  <si>
    <t>F-CLIMATISATION ET VENTILATION</t>
  </si>
  <si>
    <t>H-PLOMBERIE-SANITAIRES</t>
  </si>
  <si>
    <t>I-INCENDIE</t>
  </si>
  <si>
    <t>J-PEINTURE</t>
  </si>
  <si>
    <t>K-AMENAGEMENT EXTERIEUR</t>
  </si>
  <si>
    <t xml:space="preserve">Enduits extérieurs au mortier de ciment lisse </t>
  </si>
  <si>
    <t>Fourniture et pose d'un banc en bois massif</t>
  </si>
  <si>
    <t>Réfection de la menuiserie en aluminium y/c vitrage</t>
  </si>
  <si>
    <t>Refection WC à l'anglaise</t>
  </si>
  <si>
    <t>Remblai en Tout Venant Compacté</t>
  </si>
  <si>
    <t xml:space="preserve">Renformis en béton (placards et mise à niveau) </t>
  </si>
  <si>
    <t>Cloisons 10cm en briques creuses de 6 trous</t>
  </si>
  <si>
    <t>Double cloisons en briques creuses</t>
  </si>
  <si>
    <t>Gros béton</t>
  </si>
  <si>
    <t>Béton pour béton armé en fondations</t>
  </si>
  <si>
    <t>Armatures en acier HA 500 pour béton arme en fondations</t>
  </si>
  <si>
    <t>Forme en beton de 13cm d’epaisseur y compris acier et film de polyane</t>
  </si>
  <si>
    <t>Etanchéité des relevés en SBS</t>
  </si>
  <si>
    <t>Condamnation des ouvertures par sortie de fil obturée</t>
  </si>
  <si>
    <t>Puits d'infiltraton</t>
  </si>
  <si>
    <t xml:space="preserve">Distributeur de savon liquide </t>
  </si>
  <si>
    <t>Traitement de joint de dilatation vertical exterieur et horizontal</t>
  </si>
  <si>
    <t xml:space="preserve">Dallettes en béton armé pour placards </t>
  </si>
  <si>
    <t>PANNEAUX SANDWICH</t>
  </si>
  <si>
    <t>Joint de dilatation  en elevation</t>
  </si>
  <si>
    <t xml:space="preserve">  G -RESEAU INFORMATIQUE ET TELEPHONIQUE</t>
  </si>
  <si>
    <t>G-RESEAU INFORMATIQUE ET TELEPHONIQUE</t>
  </si>
  <si>
    <t>Fourniture et pose de suspension a douille y compris accessoires + ampoule</t>
  </si>
  <si>
    <t>Peinture glycérophtalique sur menuiserie bois et métallique y/c grattage  de la peinture existante</t>
  </si>
  <si>
    <t xml:space="preserve">Peinture vinylique sur mur et plafonds y compris grattage de la peinture existante et traitement des fissures reprise d’enduit </t>
  </si>
  <si>
    <t>N° du Prix</t>
  </si>
  <si>
    <t>Désignation des Prestations</t>
  </si>
  <si>
    <t xml:space="preserve">Unité de mesure </t>
  </si>
  <si>
    <t>Quantité</t>
  </si>
  <si>
    <t>Total en chiffres</t>
  </si>
  <si>
    <t>5=3X4</t>
  </si>
  <si>
    <t xml:space="preserve">Fait à….....................…..., le……......................... </t>
  </si>
  <si>
    <t>Signature et cachet du concurrent</t>
  </si>
  <si>
    <t>RECAPITULATIF GENERAL</t>
  </si>
  <si>
    <t xml:space="preserve">DESIGNATION DU LOT </t>
  </si>
  <si>
    <t>MONTANT (DHS)</t>
  </si>
  <si>
    <t>TOTAL HORS TVA ( a)</t>
  </si>
  <si>
    <t>TOTAL TVA 20 %  (b)</t>
  </si>
  <si>
    <t>TOTAL  TTC (a+b)</t>
  </si>
  <si>
    <t>BORDEREAU DES PRIX-DETAIL ESTIMATIF RELATIF A l'AMENAGEMENT DU HANGAR ET ACHEVEMENT DES TRAVAUX D’EXTENSION DE L’ACADEMIE DES METIERS DU GOLF - DAR ESSALAM A RABAT</t>
  </si>
  <si>
    <r>
      <t>Prix unitaires en Dhs</t>
    </r>
    <r>
      <rPr>
        <b/>
        <sz val="11"/>
        <rFont val="Book Antiqua"/>
        <family val="1"/>
      </rPr>
      <t>(hors TVA)en chiffres</t>
    </r>
  </si>
  <si>
    <t>Poteau d'Incendie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</si>
</sst>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\ &quot;DH&quot;"/>
    <numFmt numFmtId="165" formatCode="_-* #,##0.00\ _F_-;\-* #,##0.00\ _F_-;_-* &quot;-&quot;??\ _F_-;_-@_-"/>
    <numFmt numFmtId="166" formatCode="_-* #,##0.00\ _D_H_-;\-* #,##0.00\ _D_H_-;_-* &quot;-&quot;??\ _D_H_-;_-@_-"/>
  </numFmts>
  <fonts count="1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name val="Tahoma"/>
      <family val="2"/>
    </font>
    <font>
      <b/>
      <sz val="15"/>
      <color rgb="FF000000"/>
      <name val="Arial"/>
      <family val="2"/>
    </font>
    <font>
      <b/>
      <sz val="11"/>
      <name val="Book Antiqua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" fillId="0" borderId="0"/>
    <xf numFmtId="0" fontId="12" fillId="0" borderId="0"/>
  </cellStyleXfs>
  <cellXfs count="81">
    <xf numFmtId="0" fontId="0" fillId="0" borderId="0" xfId="0"/>
    <xf numFmtId="0" fontId="2" fillId="0" borderId="0" xfId="0" applyFont="1"/>
    <xf numFmtId="4" fontId="2" fillId="0" borderId="0" xfId="0" applyNumberFormat="1" applyFont="1"/>
    <xf numFmtId="4" fontId="3" fillId="0" borderId="0" xfId="0" applyNumberFormat="1" applyFont="1"/>
    <xf numFmtId="0" fontId="5" fillId="0" borderId="0" xfId="0" applyFont="1"/>
    <xf numFmtId="4" fontId="5" fillId="0" borderId="0" xfId="0" applyNumberFormat="1" applyFont="1"/>
    <xf numFmtId="4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43" fontId="2" fillId="0" borderId="0" xfId="6" applyFont="1" applyAlignment="1"/>
    <xf numFmtId="43" fontId="5" fillId="0" borderId="0" xfId="6" applyFont="1" applyAlignment="1"/>
    <xf numFmtId="43" fontId="0" fillId="0" borderId="0" xfId="6" applyFont="1" applyAlignment="1"/>
    <xf numFmtId="4" fontId="1" fillId="4" borderId="8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11" fillId="0" borderId="0" xfId="0" applyFont="1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4" fontId="0" fillId="0" borderId="0" xfId="0" applyNumberFormat="1" applyProtection="1">
      <protection locked="0"/>
    </xf>
    <xf numFmtId="3" fontId="0" fillId="0" borderId="0" xfId="0" applyNumberFormat="1" applyProtection="1">
      <protection locked="0"/>
    </xf>
    <xf numFmtId="0" fontId="3" fillId="2" borderId="0" xfId="0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right" vertical="center" wrapText="1"/>
    </xf>
    <xf numFmtId="0" fontId="14" fillId="0" borderId="0" xfId="0" applyFont="1" applyAlignment="1" applyProtection="1">
      <alignment horizontal="center"/>
      <protection locked="0"/>
    </xf>
    <xf numFmtId="4" fontId="1" fillId="0" borderId="8" xfId="0" applyNumberFormat="1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3" fontId="2" fillId="3" borderId="3" xfId="6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0" fontId="0" fillId="3" borderId="0" xfId="0" applyFill="1"/>
    <xf numFmtId="0" fontId="2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3" fontId="2" fillId="3" borderId="2" xfId="6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7" fillId="3" borderId="3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 wrapText="1"/>
    </xf>
    <xf numFmtId="43" fontId="2" fillId="3" borderId="9" xfId="6" applyFont="1" applyFill="1" applyBorder="1" applyAlignment="1">
      <alignment vertical="center" wrapText="1"/>
    </xf>
    <xf numFmtId="4" fontId="2" fillId="3" borderId="9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wrapText="1"/>
    </xf>
    <xf numFmtId="43" fontId="2" fillId="3" borderId="4" xfId="6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left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4" fillId="3" borderId="3" xfId="0" quotePrefix="1" applyFont="1" applyFill="1" applyBorder="1" applyAlignment="1">
      <alignment vertical="center" wrapText="1"/>
    </xf>
    <xf numFmtId="0" fontId="2" fillId="3" borderId="10" xfId="0" applyFont="1" applyFill="1" applyBorder="1" applyAlignment="1">
      <alignment horizontal="center" vertical="center"/>
    </xf>
    <xf numFmtId="166" fontId="2" fillId="3" borderId="10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165" fontId="9" fillId="3" borderId="10" xfId="2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 wrapText="1"/>
    </xf>
    <xf numFmtId="0" fontId="8" fillId="3" borderId="1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4" fontId="1" fillId="3" borderId="1" xfId="0" applyNumberFormat="1" applyFont="1" applyFill="1" applyBorder="1" applyAlignment="1">
      <alignment horizontal="left" wrapText="1"/>
    </xf>
    <xf numFmtId="43" fontId="1" fillId="3" borderId="1" xfId="6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horizontal="center"/>
      <protection locked="0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13" fillId="0" borderId="0" xfId="8" applyFont="1" applyAlignment="1" applyProtection="1">
      <alignment horizontal="center" vertical="top" wrapText="1"/>
      <protection locked="0"/>
    </xf>
  </cellXfs>
  <cellStyles count="9">
    <cellStyle name="Milliers" xfId="6" builtinId="3"/>
    <cellStyle name="Milliers 10" xfId="4"/>
    <cellStyle name="Milliers 2" xfId="5"/>
    <cellStyle name="Milliers 2 2" xfId="1"/>
    <cellStyle name="Milliers 7 2" xfId="2"/>
    <cellStyle name="Normal" xfId="0" builtinId="0"/>
    <cellStyle name="Normal 10 15" xfId="7"/>
    <cellStyle name="Normal 14" xfId="3"/>
    <cellStyle name="Normal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3"/>
  <sheetViews>
    <sheetView tabSelected="1" view="pageBreakPreview" topLeftCell="A121" zoomScaleNormal="100" zoomScaleSheetLayoutView="100" workbookViewId="0">
      <selection activeCell="B115" sqref="B115"/>
    </sheetView>
  </sheetViews>
  <sheetFormatPr baseColWidth="10" defaultRowHeight="15" x14ac:dyDescent="0.25"/>
  <cols>
    <col min="1" max="1" width="7.7109375" style="10" customWidth="1"/>
    <col min="2" max="2" width="46.140625" customWidth="1"/>
    <col min="3" max="3" width="8.7109375" customWidth="1"/>
    <col min="4" max="4" width="12.42578125" style="6" customWidth="1"/>
    <col min="5" max="5" width="20.7109375" style="13" customWidth="1"/>
    <col min="6" max="6" width="23.5703125" style="17" customWidth="1"/>
    <col min="8" max="8" width="11.7109375" bestFit="1" customWidth="1"/>
    <col min="257" max="257" width="9" customWidth="1"/>
    <col min="258" max="258" width="57.7109375" customWidth="1"/>
    <col min="259" max="259" width="6.85546875" customWidth="1"/>
    <col min="260" max="260" width="19.28515625" customWidth="1"/>
    <col min="261" max="261" width="16.7109375" customWidth="1"/>
    <col min="262" max="262" width="20.85546875" customWidth="1"/>
    <col min="264" max="264" width="11.7109375" bestFit="1" customWidth="1"/>
    <col min="513" max="513" width="9" customWidth="1"/>
    <col min="514" max="514" width="57.7109375" customWidth="1"/>
    <col min="515" max="515" width="6.85546875" customWidth="1"/>
    <col min="516" max="516" width="19.28515625" customWidth="1"/>
    <col min="517" max="517" width="16.7109375" customWidth="1"/>
    <col min="518" max="518" width="20.85546875" customWidth="1"/>
    <col min="520" max="520" width="11.7109375" bestFit="1" customWidth="1"/>
    <col min="769" max="769" width="9" customWidth="1"/>
    <col min="770" max="770" width="57.7109375" customWidth="1"/>
    <col min="771" max="771" width="6.85546875" customWidth="1"/>
    <col min="772" max="772" width="19.28515625" customWidth="1"/>
    <col min="773" max="773" width="16.7109375" customWidth="1"/>
    <col min="774" max="774" width="20.85546875" customWidth="1"/>
    <col min="776" max="776" width="11.7109375" bestFit="1" customWidth="1"/>
    <col min="1025" max="1025" width="9" customWidth="1"/>
    <col min="1026" max="1026" width="57.7109375" customWidth="1"/>
    <col min="1027" max="1027" width="6.85546875" customWidth="1"/>
    <col min="1028" max="1028" width="19.28515625" customWidth="1"/>
    <col min="1029" max="1029" width="16.7109375" customWidth="1"/>
    <col min="1030" max="1030" width="20.85546875" customWidth="1"/>
    <col min="1032" max="1032" width="11.7109375" bestFit="1" customWidth="1"/>
    <col min="1281" max="1281" width="9" customWidth="1"/>
    <col min="1282" max="1282" width="57.7109375" customWidth="1"/>
    <col min="1283" max="1283" width="6.85546875" customWidth="1"/>
    <col min="1284" max="1284" width="19.28515625" customWidth="1"/>
    <col min="1285" max="1285" width="16.7109375" customWidth="1"/>
    <col min="1286" max="1286" width="20.85546875" customWidth="1"/>
    <col min="1288" max="1288" width="11.7109375" bestFit="1" customWidth="1"/>
    <col min="1537" max="1537" width="9" customWidth="1"/>
    <col min="1538" max="1538" width="57.7109375" customWidth="1"/>
    <col min="1539" max="1539" width="6.85546875" customWidth="1"/>
    <col min="1540" max="1540" width="19.28515625" customWidth="1"/>
    <col min="1541" max="1541" width="16.7109375" customWidth="1"/>
    <col min="1542" max="1542" width="20.85546875" customWidth="1"/>
    <col min="1544" max="1544" width="11.7109375" bestFit="1" customWidth="1"/>
    <col min="1793" max="1793" width="9" customWidth="1"/>
    <col min="1794" max="1794" width="57.7109375" customWidth="1"/>
    <col min="1795" max="1795" width="6.85546875" customWidth="1"/>
    <col min="1796" max="1796" width="19.28515625" customWidth="1"/>
    <col min="1797" max="1797" width="16.7109375" customWidth="1"/>
    <col min="1798" max="1798" width="20.85546875" customWidth="1"/>
    <col min="1800" max="1800" width="11.7109375" bestFit="1" customWidth="1"/>
    <col min="2049" max="2049" width="9" customWidth="1"/>
    <col min="2050" max="2050" width="57.7109375" customWidth="1"/>
    <col min="2051" max="2051" width="6.85546875" customWidth="1"/>
    <col min="2052" max="2052" width="19.28515625" customWidth="1"/>
    <col min="2053" max="2053" width="16.7109375" customWidth="1"/>
    <col min="2054" max="2054" width="20.85546875" customWidth="1"/>
    <col min="2056" max="2056" width="11.7109375" bestFit="1" customWidth="1"/>
    <col min="2305" max="2305" width="9" customWidth="1"/>
    <col min="2306" max="2306" width="57.7109375" customWidth="1"/>
    <col min="2307" max="2307" width="6.85546875" customWidth="1"/>
    <col min="2308" max="2308" width="19.28515625" customWidth="1"/>
    <col min="2309" max="2309" width="16.7109375" customWidth="1"/>
    <col min="2310" max="2310" width="20.85546875" customWidth="1"/>
    <col min="2312" max="2312" width="11.7109375" bestFit="1" customWidth="1"/>
    <col min="2561" max="2561" width="9" customWidth="1"/>
    <col min="2562" max="2562" width="57.7109375" customWidth="1"/>
    <col min="2563" max="2563" width="6.85546875" customWidth="1"/>
    <col min="2564" max="2564" width="19.28515625" customWidth="1"/>
    <col min="2565" max="2565" width="16.7109375" customWidth="1"/>
    <col min="2566" max="2566" width="20.85546875" customWidth="1"/>
    <col min="2568" max="2568" width="11.7109375" bestFit="1" customWidth="1"/>
    <col min="2817" max="2817" width="9" customWidth="1"/>
    <col min="2818" max="2818" width="57.7109375" customWidth="1"/>
    <col min="2819" max="2819" width="6.85546875" customWidth="1"/>
    <col min="2820" max="2820" width="19.28515625" customWidth="1"/>
    <col min="2821" max="2821" width="16.7109375" customWidth="1"/>
    <col min="2822" max="2822" width="20.85546875" customWidth="1"/>
    <col min="2824" max="2824" width="11.7109375" bestFit="1" customWidth="1"/>
    <col min="3073" max="3073" width="9" customWidth="1"/>
    <col min="3074" max="3074" width="57.7109375" customWidth="1"/>
    <col min="3075" max="3075" width="6.85546875" customWidth="1"/>
    <col min="3076" max="3076" width="19.28515625" customWidth="1"/>
    <col min="3077" max="3077" width="16.7109375" customWidth="1"/>
    <col min="3078" max="3078" width="20.85546875" customWidth="1"/>
    <col min="3080" max="3080" width="11.7109375" bestFit="1" customWidth="1"/>
    <col min="3329" max="3329" width="9" customWidth="1"/>
    <col min="3330" max="3330" width="57.7109375" customWidth="1"/>
    <col min="3331" max="3331" width="6.85546875" customWidth="1"/>
    <col min="3332" max="3332" width="19.28515625" customWidth="1"/>
    <col min="3333" max="3333" width="16.7109375" customWidth="1"/>
    <col min="3334" max="3334" width="20.85546875" customWidth="1"/>
    <col min="3336" max="3336" width="11.7109375" bestFit="1" customWidth="1"/>
    <col min="3585" max="3585" width="9" customWidth="1"/>
    <col min="3586" max="3586" width="57.7109375" customWidth="1"/>
    <col min="3587" max="3587" width="6.85546875" customWidth="1"/>
    <col min="3588" max="3588" width="19.28515625" customWidth="1"/>
    <col min="3589" max="3589" width="16.7109375" customWidth="1"/>
    <col min="3590" max="3590" width="20.85546875" customWidth="1"/>
    <col min="3592" max="3592" width="11.7109375" bestFit="1" customWidth="1"/>
    <col min="3841" max="3841" width="9" customWidth="1"/>
    <col min="3842" max="3842" width="57.7109375" customWidth="1"/>
    <col min="3843" max="3843" width="6.85546875" customWidth="1"/>
    <col min="3844" max="3844" width="19.28515625" customWidth="1"/>
    <col min="3845" max="3845" width="16.7109375" customWidth="1"/>
    <col min="3846" max="3846" width="20.85546875" customWidth="1"/>
    <col min="3848" max="3848" width="11.7109375" bestFit="1" customWidth="1"/>
    <col min="4097" max="4097" width="9" customWidth="1"/>
    <col min="4098" max="4098" width="57.7109375" customWidth="1"/>
    <col min="4099" max="4099" width="6.85546875" customWidth="1"/>
    <col min="4100" max="4100" width="19.28515625" customWidth="1"/>
    <col min="4101" max="4101" width="16.7109375" customWidth="1"/>
    <col min="4102" max="4102" width="20.85546875" customWidth="1"/>
    <col min="4104" max="4104" width="11.7109375" bestFit="1" customWidth="1"/>
    <col min="4353" max="4353" width="9" customWidth="1"/>
    <col min="4354" max="4354" width="57.7109375" customWidth="1"/>
    <col min="4355" max="4355" width="6.85546875" customWidth="1"/>
    <col min="4356" max="4356" width="19.28515625" customWidth="1"/>
    <col min="4357" max="4357" width="16.7109375" customWidth="1"/>
    <col min="4358" max="4358" width="20.85546875" customWidth="1"/>
    <col min="4360" max="4360" width="11.7109375" bestFit="1" customWidth="1"/>
    <col min="4609" max="4609" width="9" customWidth="1"/>
    <col min="4610" max="4610" width="57.7109375" customWidth="1"/>
    <col min="4611" max="4611" width="6.85546875" customWidth="1"/>
    <col min="4612" max="4612" width="19.28515625" customWidth="1"/>
    <col min="4613" max="4613" width="16.7109375" customWidth="1"/>
    <col min="4614" max="4614" width="20.85546875" customWidth="1"/>
    <col min="4616" max="4616" width="11.7109375" bestFit="1" customWidth="1"/>
    <col min="4865" max="4865" width="9" customWidth="1"/>
    <col min="4866" max="4866" width="57.7109375" customWidth="1"/>
    <col min="4867" max="4867" width="6.85546875" customWidth="1"/>
    <col min="4868" max="4868" width="19.28515625" customWidth="1"/>
    <col min="4869" max="4869" width="16.7109375" customWidth="1"/>
    <col min="4870" max="4870" width="20.85546875" customWidth="1"/>
    <col min="4872" max="4872" width="11.7109375" bestFit="1" customWidth="1"/>
    <col min="5121" max="5121" width="9" customWidth="1"/>
    <col min="5122" max="5122" width="57.7109375" customWidth="1"/>
    <col min="5123" max="5123" width="6.85546875" customWidth="1"/>
    <col min="5124" max="5124" width="19.28515625" customWidth="1"/>
    <col min="5125" max="5125" width="16.7109375" customWidth="1"/>
    <col min="5126" max="5126" width="20.85546875" customWidth="1"/>
    <col min="5128" max="5128" width="11.7109375" bestFit="1" customWidth="1"/>
    <col min="5377" max="5377" width="9" customWidth="1"/>
    <col min="5378" max="5378" width="57.7109375" customWidth="1"/>
    <col min="5379" max="5379" width="6.85546875" customWidth="1"/>
    <col min="5380" max="5380" width="19.28515625" customWidth="1"/>
    <col min="5381" max="5381" width="16.7109375" customWidth="1"/>
    <col min="5382" max="5382" width="20.85546875" customWidth="1"/>
    <col min="5384" max="5384" width="11.7109375" bestFit="1" customWidth="1"/>
    <col min="5633" max="5633" width="9" customWidth="1"/>
    <col min="5634" max="5634" width="57.7109375" customWidth="1"/>
    <col min="5635" max="5635" width="6.85546875" customWidth="1"/>
    <col min="5636" max="5636" width="19.28515625" customWidth="1"/>
    <col min="5637" max="5637" width="16.7109375" customWidth="1"/>
    <col min="5638" max="5638" width="20.85546875" customWidth="1"/>
    <col min="5640" max="5640" width="11.7109375" bestFit="1" customWidth="1"/>
    <col min="5889" max="5889" width="9" customWidth="1"/>
    <col min="5890" max="5890" width="57.7109375" customWidth="1"/>
    <col min="5891" max="5891" width="6.85546875" customWidth="1"/>
    <col min="5892" max="5892" width="19.28515625" customWidth="1"/>
    <col min="5893" max="5893" width="16.7109375" customWidth="1"/>
    <col min="5894" max="5894" width="20.85546875" customWidth="1"/>
    <col min="5896" max="5896" width="11.7109375" bestFit="1" customWidth="1"/>
    <col min="6145" max="6145" width="9" customWidth="1"/>
    <col min="6146" max="6146" width="57.7109375" customWidth="1"/>
    <col min="6147" max="6147" width="6.85546875" customWidth="1"/>
    <col min="6148" max="6148" width="19.28515625" customWidth="1"/>
    <col min="6149" max="6149" width="16.7109375" customWidth="1"/>
    <col min="6150" max="6150" width="20.85546875" customWidth="1"/>
    <col min="6152" max="6152" width="11.7109375" bestFit="1" customWidth="1"/>
    <col min="6401" max="6401" width="9" customWidth="1"/>
    <col min="6402" max="6402" width="57.7109375" customWidth="1"/>
    <col min="6403" max="6403" width="6.85546875" customWidth="1"/>
    <col min="6404" max="6404" width="19.28515625" customWidth="1"/>
    <col min="6405" max="6405" width="16.7109375" customWidth="1"/>
    <col min="6406" max="6406" width="20.85546875" customWidth="1"/>
    <col min="6408" max="6408" width="11.7109375" bestFit="1" customWidth="1"/>
    <col min="6657" max="6657" width="9" customWidth="1"/>
    <col min="6658" max="6658" width="57.7109375" customWidth="1"/>
    <col min="6659" max="6659" width="6.85546875" customWidth="1"/>
    <col min="6660" max="6660" width="19.28515625" customWidth="1"/>
    <col min="6661" max="6661" width="16.7109375" customWidth="1"/>
    <col min="6662" max="6662" width="20.85546875" customWidth="1"/>
    <col min="6664" max="6664" width="11.7109375" bestFit="1" customWidth="1"/>
    <col min="6913" max="6913" width="9" customWidth="1"/>
    <col min="6914" max="6914" width="57.7109375" customWidth="1"/>
    <col min="6915" max="6915" width="6.85546875" customWidth="1"/>
    <col min="6916" max="6916" width="19.28515625" customWidth="1"/>
    <col min="6917" max="6917" width="16.7109375" customWidth="1"/>
    <col min="6918" max="6918" width="20.85546875" customWidth="1"/>
    <col min="6920" max="6920" width="11.7109375" bestFit="1" customWidth="1"/>
    <col min="7169" max="7169" width="9" customWidth="1"/>
    <col min="7170" max="7170" width="57.7109375" customWidth="1"/>
    <col min="7171" max="7171" width="6.85546875" customWidth="1"/>
    <col min="7172" max="7172" width="19.28515625" customWidth="1"/>
    <col min="7173" max="7173" width="16.7109375" customWidth="1"/>
    <col min="7174" max="7174" width="20.85546875" customWidth="1"/>
    <col min="7176" max="7176" width="11.7109375" bestFit="1" customWidth="1"/>
    <col min="7425" max="7425" width="9" customWidth="1"/>
    <col min="7426" max="7426" width="57.7109375" customWidth="1"/>
    <col min="7427" max="7427" width="6.85546875" customWidth="1"/>
    <col min="7428" max="7428" width="19.28515625" customWidth="1"/>
    <col min="7429" max="7429" width="16.7109375" customWidth="1"/>
    <col min="7430" max="7430" width="20.85546875" customWidth="1"/>
    <col min="7432" max="7432" width="11.7109375" bestFit="1" customWidth="1"/>
    <col min="7681" max="7681" width="9" customWidth="1"/>
    <col min="7682" max="7682" width="57.7109375" customWidth="1"/>
    <col min="7683" max="7683" width="6.85546875" customWidth="1"/>
    <col min="7684" max="7684" width="19.28515625" customWidth="1"/>
    <col min="7685" max="7685" width="16.7109375" customWidth="1"/>
    <col min="7686" max="7686" width="20.85546875" customWidth="1"/>
    <col min="7688" max="7688" width="11.7109375" bestFit="1" customWidth="1"/>
    <col min="7937" max="7937" width="9" customWidth="1"/>
    <col min="7938" max="7938" width="57.7109375" customWidth="1"/>
    <col min="7939" max="7939" width="6.85546875" customWidth="1"/>
    <col min="7940" max="7940" width="19.28515625" customWidth="1"/>
    <col min="7941" max="7941" width="16.7109375" customWidth="1"/>
    <col min="7942" max="7942" width="20.85546875" customWidth="1"/>
    <col min="7944" max="7944" width="11.7109375" bestFit="1" customWidth="1"/>
    <col min="8193" max="8193" width="9" customWidth="1"/>
    <col min="8194" max="8194" width="57.7109375" customWidth="1"/>
    <col min="8195" max="8195" width="6.85546875" customWidth="1"/>
    <col min="8196" max="8196" width="19.28515625" customWidth="1"/>
    <col min="8197" max="8197" width="16.7109375" customWidth="1"/>
    <col min="8198" max="8198" width="20.85546875" customWidth="1"/>
    <col min="8200" max="8200" width="11.7109375" bestFit="1" customWidth="1"/>
    <col min="8449" max="8449" width="9" customWidth="1"/>
    <col min="8450" max="8450" width="57.7109375" customWidth="1"/>
    <col min="8451" max="8451" width="6.85546875" customWidth="1"/>
    <col min="8452" max="8452" width="19.28515625" customWidth="1"/>
    <col min="8453" max="8453" width="16.7109375" customWidth="1"/>
    <col min="8454" max="8454" width="20.85546875" customWidth="1"/>
    <col min="8456" max="8456" width="11.7109375" bestFit="1" customWidth="1"/>
    <col min="8705" max="8705" width="9" customWidth="1"/>
    <col min="8706" max="8706" width="57.7109375" customWidth="1"/>
    <col min="8707" max="8707" width="6.85546875" customWidth="1"/>
    <col min="8708" max="8708" width="19.28515625" customWidth="1"/>
    <col min="8709" max="8709" width="16.7109375" customWidth="1"/>
    <col min="8710" max="8710" width="20.85546875" customWidth="1"/>
    <col min="8712" max="8712" width="11.7109375" bestFit="1" customWidth="1"/>
    <col min="8961" max="8961" width="9" customWidth="1"/>
    <col min="8962" max="8962" width="57.7109375" customWidth="1"/>
    <col min="8963" max="8963" width="6.85546875" customWidth="1"/>
    <col min="8964" max="8964" width="19.28515625" customWidth="1"/>
    <col min="8965" max="8965" width="16.7109375" customWidth="1"/>
    <col min="8966" max="8966" width="20.85546875" customWidth="1"/>
    <col min="8968" max="8968" width="11.7109375" bestFit="1" customWidth="1"/>
    <col min="9217" max="9217" width="9" customWidth="1"/>
    <col min="9218" max="9218" width="57.7109375" customWidth="1"/>
    <col min="9219" max="9219" width="6.85546875" customWidth="1"/>
    <col min="9220" max="9220" width="19.28515625" customWidth="1"/>
    <col min="9221" max="9221" width="16.7109375" customWidth="1"/>
    <col min="9222" max="9222" width="20.85546875" customWidth="1"/>
    <col min="9224" max="9224" width="11.7109375" bestFit="1" customWidth="1"/>
    <col min="9473" max="9473" width="9" customWidth="1"/>
    <col min="9474" max="9474" width="57.7109375" customWidth="1"/>
    <col min="9475" max="9475" width="6.85546875" customWidth="1"/>
    <col min="9476" max="9476" width="19.28515625" customWidth="1"/>
    <col min="9477" max="9477" width="16.7109375" customWidth="1"/>
    <col min="9478" max="9478" width="20.85546875" customWidth="1"/>
    <col min="9480" max="9480" width="11.7109375" bestFit="1" customWidth="1"/>
    <col min="9729" max="9729" width="9" customWidth="1"/>
    <col min="9730" max="9730" width="57.7109375" customWidth="1"/>
    <col min="9731" max="9731" width="6.85546875" customWidth="1"/>
    <col min="9732" max="9732" width="19.28515625" customWidth="1"/>
    <col min="9733" max="9733" width="16.7109375" customWidth="1"/>
    <col min="9734" max="9734" width="20.85546875" customWidth="1"/>
    <col min="9736" max="9736" width="11.7109375" bestFit="1" customWidth="1"/>
    <col min="9985" max="9985" width="9" customWidth="1"/>
    <col min="9986" max="9986" width="57.7109375" customWidth="1"/>
    <col min="9987" max="9987" width="6.85546875" customWidth="1"/>
    <col min="9988" max="9988" width="19.28515625" customWidth="1"/>
    <col min="9989" max="9989" width="16.7109375" customWidth="1"/>
    <col min="9990" max="9990" width="20.85546875" customWidth="1"/>
    <col min="9992" max="9992" width="11.7109375" bestFit="1" customWidth="1"/>
    <col min="10241" max="10241" width="9" customWidth="1"/>
    <col min="10242" max="10242" width="57.7109375" customWidth="1"/>
    <col min="10243" max="10243" width="6.85546875" customWidth="1"/>
    <col min="10244" max="10244" width="19.28515625" customWidth="1"/>
    <col min="10245" max="10245" width="16.7109375" customWidth="1"/>
    <col min="10246" max="10246" width="20.85546875" customWidth="1"/>
    <col min="10248" max="10248" width="11.7109375" bestFit="1" customWidth="1"/>
    <col min="10497" max="10497" width="9" customWidth="1"/>
    <col min="10498" max="10498" width="57.7109375" customWidth="1"/>
    <col min="10499" max="10499" width="6.85546875" customWidth="1"/>
    <col min="10500" max="10500" width="19.28515625" customWidth="1"/>
    <col min="10501" max="10501" width="16.7109375" customWidth="1"/>
    <col min="10502" max="10502" width="20.85546875" customWidth="1"/>
    <col min="10504" max="10504" width="11.7109375" bestFit="1" customWidth="1"/>
    <col min="10753" max="10753" width="9" customWidth="1"/>
    <col min="10754" max="10754" width="57.7109375" customWidth="1"/>
    <col min="10755" max="10755" width="6.85546875" customWidth="1"/>
    <col min="10756" max="10756" width="19.28515625" customWidth="1"/>
    <col min="10757" max="10757" width="16.7109375" customWidth="1"/>
    <col min="10758" max="10758" width="20.85546875" customWidth="1"/>
    <col min="10760" max="10760" width="11.7109375" bestFit="1" customWidth="1"/>
    <col min="11009" max="11009" width="9" customWidth="1"/>
    <col min="11010" max="11010" width="57.7109375" customWidth="1"/>
    <col min="11011" max="11011" width="6.85546875" customWidth="1"/>
    <col min="11012" max="11012" width="19.28515625" customWidth="1"/>
    <col min="11013" max="11013" width="16.7109375" customWidth="1"/>
    <col min="11014" max="11014" width="20.85546875" customWidth="1"/>
    <col min="11016" max="11016" width="11.7109375" bestFit="1" customWidth="1"/>
    <col min="11265" max="11265" width="9" customWidth="1"/>
    <col min="11266" max="11266" width="57.7109375" customWidth="1"/>
    <col min="11267" max="11267" width="6.85546875" customWidth="1"/>
    <col min="11268" max="11268" width="19.28515625" customWidth="1"/>
    <col min="11269" max="11269" width="16.7109375" customWidth="1"/>
    <col min="11270" max="11270" width="20.85546875" customWidth="1"/>
    <col min="11272" max="11272" width="11.7109375" bestFit="1" customWidth="1"/>
    <col min="11521" max="11521" width="9" customWidth="1"/>
    <col min="11522" max="11522" width="57.7109375" customWidth="1"/>
    <col min="11523" max="11523" width="6.85546875" customWidth="1"/>
    <col min="11524" max="11524" width="19.28515625" customWidth="1"/>
    <col min="11525" max="11525" width="16.7109375" customWidth="1"/>
    <col min="11526" max="11526" width="20.85546875" customWidth="1"/>
    <col min="11528" max="11528" width="11.7109375" bestFit="1" customWidth="1"/>
    <col min="11777" max="11777" width="9" customWidth="1"/>
    <col min="11778" max="11778" width="57.7109375" customWidth="1"/>
    <col min="11779" max="11779" width="6.85546875" customWidth="1"/>
    <col min="11780" max="11780" width="19.28515625" customWidth="1"/>
    <col min="11781" max="11781" width="16.7109375" customWidth="1"/>
    <col min="11782" max="11782" width="20.85546875" customWidth="1"/>
    <col min="11784" max="11784" width="11.7109375" bestFit="1" customWidth="1"/>
    <col min="12033" max="12033" width="9" customWidth="1"/>
    <col min="12034" max="12034" width="57.7109375" customWidth="1"/>
    <col min="12035" max="12035" width="6.85546875" customWidth="1"/>
    <col min="12036" max="12036" width="19.28515625" customWidth="1"/>
    <col min="12037" max="12037" width="16.7109375" customWidth="1"/>
    <col min="12038" max="12038" width="20.85546875" customWidth="1"/>
    <col min="12040" max="12040" width="11.7109375" bestFit="1" customWidth="1"/>
    <col min="12289" max="12289" width="9" customWidth="1"/>
    <col min="12290" max="12290" width="57.7109375" customWidth="1"/>
    <col min="12291" max="12291" width="6.85546875" customWidth="1"/>
    <col min="12292" max="12292" width="19.28515625" customWidth="1"/>
    <col min="12293" max="12293" width="16.7109375" customWidth="1"/>
    <col min="12294" max="12294" width="20.85546875" customWidth="1"/>
    <col min="12296" max="12296" width="11.7109375" bestFit="1" customWidth="1"/>
    <col min="12545" max="12545" width="9" customWidth="1"/>
    <col min="12546" max="12546" width="57.7109375" customWidth="1"/>
    <col min="12547" max="12547" width="6.85546875" customWidth="1"/>
    <col min="12548" max="12548" width="19.28515625" customWidth="1"/>
    <col min="12549" max="12549" width="16.7109375" customWidth="1"/>
    <col min="12550" max="12550" width="20.85546875" customWidth="1"/>
    <col min="12552" max="12552" width="11.7109375" bestFit="1" customWidth="1"/>
    <col min="12801" max="12801" width="9" customWidth="1"/>
    <col min="12802" max="12802" width="57.7109375" customWidth="1"/>
    <col min="12803" max="12803" width="6.85546875" customWidth="1"/>
    <col min="12804" max="12804" width="19.28515625" customWidth="1"/>
    <col min="12805" max="12805" width="16.7109375" customWidth="1"/>
    <col min="12806" max="12806" width="20.85546875" customWidth="1"/>
    <col min="12808" max="12808" width="11.7109375" bestFit="1" customWidth="1"/>
    <col min="13057" max="13057" width="9" customWidth="1"/>
    <col min="13058" max="13058" width="57.7109375" customWidth="1"/>
    <col min="13059" max="13059" width="6.85546875" customWidth="1"/>
    <col min="13060" max="13060" width="19.28515625" customWidth="1"/>
    <col min="13061" max="13061" width="16.7109375" customWidth="1"/>
    <col min="13062" max="13062" width="20.85546875" customWidth="1"/>
    <col min="13064" max="13064" width="11.7109375" bestFit="1" customWidth="1"/>
    <col min="13313" max="13313" width="9" customWidth="1"/>
    <col min="13314" max="13314" width="57.7109375" customWidth="1"/>
    <col min="13315" max="13315" width="6.85546875" customWidth="1"/>
    <col min="13316" max="13316" width="19.28515625" customWidth="1"/>
    <col min="13317" max="13317" width="16.7109375" customWidth="1"/>
    <col min="13318" max="13318" width="20.85546875" customWidth="1"/>
    <col min="13320" max="13320" width="11.7109375" bestFit="1" customWidth="1"/>
    <col min="13569" max="13569" width="9" customWidth="1"/>
    <col min="13570" max="13570" width="57.7109375" customWidth="1"/>
    <col min="13571" max="13571" width="6.85546875" customWidth="1"/>
    <col min="13572" max="13572" width="19.28515625" customWidth="1"/>
    <col min="13573" max="13573" width="16.7109375" customWidth="1"/>
    <col min="13574" max="13574" width="20.85546875" customWidth="1"/>
    <col min="13576" max="13576" width="11.7109375" bestFit="1" customWidth="1"/>
    <col min="13825" max="13825" width="9" customWidth="1"/>
    <col min="13826" max="13826" width="57.7109375" customWidth="1"/>
    <col min="13827" max="13827" width="6.85546875" customWidth="1"/>
    <col min="13828" max="13828" width="19.28515625" customWidth="1"/>
    <col min="13829" max="13829" width="16.7109375" customWidth="1"/>
    <col min="13830" max="13830" width="20.85546875" customWidth="1"/>
    <col min="13832" max="13832" width="11.7109375" bestFit="1" customWidth="1"/>
    <col min="14081" max="14081" width="9" customWidth="1"/>
    <col min="14082" max="14082" width="57.7109375" customWidth="1"/>
    <col min="14083" max="14083" width="6.85546875" customWidth="1"/>
    <col min="14084" max="14084" width="19.28515625" customWidth="1"/>
    <col min="14085" max="14085" width="16.7109375" customWidth="1"/>
    <col min="14086" max="14086" width="20.85546875" customWidth="1"/>
    <col min="14088" max="14088" width="11.7109375" bestFit="1" customWidth="1"/>
    <col min="14337" max="14337" width="9" customWidth="1"/>
    <col min="14338" max="14338" width="57.7109375" customWidth="1"/>
    <col min="14339" max="14339" width="6.85546875" customWidth="1"/>
    <col min="14340" max="14340" width="19.28515625" customWidth="1"/>
    <col min="14341" max="14341" width="16.7109375" customWidth="1"/>
    <col min="14342" max="14342" width="20.85546875" customWidth="1"/>
    <col min="14344" max="14344" width="11.7109375" bestFit="1" customWidth="1"/>
    <col min="14593" max="14593" width="9" customWidth="1"/>
    <col min="14594" max="14594" width="57.7109375" customWidth="1"/>
    <col min="14595" max="14595" width="6.85546875" customWidth="1"/>
    <col min="14596" max="14596" width="19.28515625" customWidth="1"/>
    <col min="14597" max="14597" width="16.7109375" customWidth="1"/>
    <col min="14598" max="14598" width="20.85546875" customWidth="1"/>
    <col min="14600" max="14600" width="11.7109375" bestFit="1" customWidth="1"/>
    <col min="14849" max="14849" width="9" customWidth="1"/>
    <col min="14850" max="14850" width="57.7109375" customWidth="1"/>
    <col min="14851" max="14851" width="6.85546875" customWidth="1"/>
    <col min="14852" max="14852" width="19.28515625" customWidth="1"/>
    <col min="14853" max="14853" width="16.7109375" customWidth="1"/>
    <col min="14854" max="14854" width="20.85546875" customWidth="1"/>
    <col min="14856" max="14856" width="11.7109375" bestFit="1" customWidth="1"/>
    <col min="15105" max="15105" width="9" customWidth="1"/>
    <col min="15106" max="15106" width="57.7109375" customWidth="1"/>
    <col min="15107" max="15107" width="6.85546875" customWidth="1"/>
    <col min="15108" max="15108" width="19.28515625" customWidth="1"/>
    <col min="15109" max="15109" width="16.7109375" customWidth="1"/>
    <col min="15110" max="15110" width="20.85546875" customWidth="1"/>
    <col min="15112" max="15112" width="11.7109375" bestFit="1" customWidth="1"/>
    <col min="15361" max="15361" width="9" customWidth="1"/>
    <col min="15362" max="15362" width="57.7109375" customWidth="1"/>
    <col min="15363" max="15363" width="6.85546875" customWidth="1"/>
    <col min="15364" max="15364" width="19.28515625" customWidth="1"/>
    <col min="15365" max="15365" width="16.7109375" customWidth="1"/>
    <col min="15366" max="15366" width="20.85546875" customWidth="1"/>
    <col min="15368" max="15368" width="11.7109375" bestFit="1" customWidth="1"/>
    <col min="15617" max="15617" width="9" customWidth="1"/>
    <col min="15618" max="15618" width="57.7109375" customWidth="1"/>
    <col min="15619" max="15619" width="6.85546875" customWidth="1"/>
    <col min="15620" max="15620" width="19.28515625" customWidth="1"/>
    <col min="15621" max="15621" width="16.7109375" customWidth="1"/>
    <col min="15622" max="15622" width="20.85546875" customWidth="1"/>
    <col min="15624" max="15624" width="11.7109375" bestFit="1" customWidth="1"/>
    <col min="15873" max="15873" width="9" customWidth="1"/>
    <col min="15874" max="15874" width="57.7109375" customWidth="1"/>
    <col min="15875" max="15875" width="6.85546875" customWidth="1"/>
    <col min="15876" max="15876" width="19.28515625" customWidth="1"/>
    <col min="15877" max="15877" width="16.7109375" customWidth="1"/>
    <col min="15878" max="15878" width="20.85546875" customWidth="1"/>
    <col min="15880" max="15880" width="11.7109375" bestFit="1" customWidth="1"/>
    <col min="16129" max="16129" width="9" customWidth="1"/>
    <col min="16130" max="16130" width="57.7109375" customWidth="1"/>
    <col min="16131" max="16131" width="6.85546875" customWidth="1"/>
    <col min="16132" max="16132" width="19.28515625" customWidth="1"/>
    <col min="16133" max="16133" width="16.7109375" customWidth="1"/>
    <col min="16134" max="16134" width="20.85546875" customWidth="1"/>
    <col min="16136" max="16136" width="11.7109375" bestFit="1" customWidth="1"/>
  </cols>
  <sheetData>
    <row r="1" spans="1:6" ht="53.45" customHeight="1" x14ac:dyDescent="0.25"/>
    <row r="2" spans="1:6" ht="41.25" customHeight="1" x14ac:dyDescent="0.25">
      <c r="A2" s="80" t="s">
        <v>143</v>
      </c>
      <c r="B2" s="80"/>
      <c r="C2" s="80"/>
      <c r="D2" s="80"/>
      <c r="E2" s="80"/>
      <c r="F2" s="80"/>
    </row>
    <row r="3" spans="1:6" ht="9" customHeight="1" thickBot="1" x14ac:dyDescent="0.3">
      <c r="A3" s="7"/>
      <c r="B3" s="1"/>
      <c r="C3" s="1"/>
      <c r="D3" s="2"/>
      <c r="E3" s="11"/>
      <c r="F3" s="15"/>
    </row>
    <row r="4" spans="1:6" ht="45" thickBot="1" x14ac:dyDescent="0.3">
      <c r="A4" s="65" t="s">
        <v>129</v>
      </c>
      <c r="B4" s="65" t="s">
        <v>130</v>
      </c>
      <c r="C4" s="65" t="s">
        <v>131</v>
      </c>
      <c r="D4" s="65" t="s">
        <v>132</v>
      </c>
      <c r="E4" s="65" t="s">
        <v>144</v>
      </c>
      <c r="F4" s="65" t="s">
        <v>133</v>
      </c>
    </row>
    <row r="5" spans="1:6" ht="36.75" customHeight="1" thickBot="1" x14ac:dyDescent="0.3">
      <c r="A5" s="65"/>
      <c r="B5" s="65">
        <v>1</v>
      </c>
      <c r="C5" s="65">
        <v>2</v>
      </c>
      <c r="D5" s="65">
        <v>3</v>
      </c>
      <c r="E5" s="65">
        <v>4</v>
      </c>
      <c r="F5" s="65" t="s">
        <v>134</v>
      </c>
    </row>
    <row r="6" spans="1:6" ht="15.75" x14ac:dyDescent="0.25">
      <c r="A6" s="33"/>
      <c r="B6" s="34" t="s">
        <v>33</v>
      </c>
      <c r="C6" s="35"/>
      <c r="D6" s="36"/>
      <c r="E6" s="37"/>
      <c r="F6" s="38"/>
    </row>
    <row r="7" spans="1:6" s="32" customFormat="1" ht="45" x14ac:dyDescent="0.25">
      <c r="A7" s="27">
        <v>1</v>
      </c>
      <c r="B7" s="28" t="s">
        <v>34</v>
      </c>
      <c r="C7" s="27" t="s">
        <v>40</v>
      </c>
      <c r="D7" s="29">
        <v>100</v>
      </c>
      <c r="E7" s="30"/>
      <c r="F7" s="31"/>
    </row>
    <row r="8" spans="1:6" ht="30" x14ac:dyDescent="0.25">
      <c r="A8" s="27">
        <v>2</v>
      </c>
      <c r="B8" s="28" t="s">
        <v>35</v>
      </c>
      <c r="C8" s="27" t="s">
        <v>38</v>
      </c>
      <c r="D8" s="29">
        <v>15</v>
      </c>
      <c r="E8" s="30"/>
      <c r="F8" s="31"/>
    </row>
    <row r="9" spans="1:6" ht="30" x14ac:dyDescent="0.25">
      <c r="A9" s="27">
        <f>+A8+1</f>
        <v>3</v>
      </c>
      <c r="B9" s="28" t="s">
        <v>36</v>
      </c>
      <c r="C9" s="27" t="s">
        <v>38</v>
      </c>
      <c r="D9" s="29">
        <v>83</v>
      </c>
      <c r="E9" s="30"/>
      <c r="F9" s="31"/>
    </row>
    <row r="10" spans="1:6" ht="30" x14ac:dyDescent="0.25">
      <c r="A10" s="27">
        <f t="shared" ref="A10:A11" si="0">+A9+1</f>
        <v>4</v>
      </c>
      <c r="B10" s="28" t="s">
        <v>37</v>
      </c>
      <c r="C10" s="27" t="s">
        <v>38</v>
      </c>
      <c r="D10" s="29">
        <v>97</v>
      </c>
      <c r="E10" s="30"/>
      <c r="F10" s="31"/>
    </row>
    <row r="11" spans="1:6" ht="16.5" thickBot="1" x14ac:dyDescent="0.3">
      <c r="A11" s="27">
        <f t="shared" si="0"/>
        <v>5</v>
      </c>
      <c r="B11" s="28" t="s">
        <v>108</v>
      </c>
      <c r="C11" s="27" t="s">
        <v>38</v>
      </c>
      <c r="D11" s="29">
        <v>112</v>
      </c>
      <c r="E11" s="30"/>
      <c r="F11" s="31"/>
    </row>
    <row r="12" spans="1:6" ht="34.5" customHeight="1" x14ac:dyDescent="0.25">
      <c r="A12" s="27"/>
      <c r="B12" s="39" t="s">
        <v>72</v>
      </c>
      <c r="C12" s="35"/>
      <c r="D12" s="36"/>
      <c r="E12" s="37"/>
      <c r="F12" s="38"/>
    </row>
    <row r="13" spans="1:6" ht="15.75" x14ac:dyDescent="0.25">
      <c r="A13" s="27">
        <f>+A11+1</f>
        <v>6</v>
      </c>
      <c r="B13" s="28" t="s">
        <v>39</v>
      </c>
      <c r="C13" s="27" t="s">
        <v>38</v>
      </c>
      <c r="D13" s="29">
        <v>5</v>
      </c>
      <c r="E13" s="30"/>
      <c r="F13" s="31"/>
    </row>
    <row r="14" spans="1:6" ht="15.75" x14ac:dyDescent="0.25">
      <c r="A14" s="27">
        <f>A13+1</f>
        <v>7</v>
      </c>
      <c r="B14" s="28" t="s">
        <v>109</v>
      </c>
      <c r="C14" s="27" t="s">
        <v>1</v>
      </c>
      <c r="D14" s="29">
        <v>5</v>
      </c>
      <c r="E14" s="30"/>
      <c r="F14" s="31"/>
    </row>
    <row r="15" spans="1:6" ht="15.75" x14ac:dyDescent="0.25">
      <c r="A15" s="27">
        <f>A14+1</f>
        <v>8</v>
      </c>
      <c r="B15" s="28" t="s">
        <v>110</v>
      </c>
      <c r="C15" s="27" t="s">
        <v>1</v>
      </c>
      <c r="D15" s="29">
        <v>26</v>
      </c>
      <c r="E15" s="30"/>
      <c r="F15" s="31"/>
    </row>
    <row r="16" spans="1:6" ht="15.75" x14ac:dyDescent="0.25">
      <c r="A16" s="27">
        <f>A15+1</f>
        <v>9</v>
      </c>
      <c r="B16" s="28" t="s">
        <v>111</v>
      </c>
      <c r="C16" s="27" t="s">
        <v>1</v>
      </c>
      <c r="D16" s="29">
        <v>7</v>
      </c>
      <c r="E16" s="30"/>
      <c r="F16" s="31"/>
    </row>
    <row r="17" spans="1:6" ht="15.75" x14ac:dyDescent="0.25">
      <c r="A17" s="27">
        <f>A16+1</f>
        <v>10</v>
      </c>
      <c r="B17" s="28" t="s">
        <v>112</v>
      </c>
      <c r="C17" s="27" t="s">
        <v>38</v>
      </c>
      <c r="D17" s="29">
        <v>49</v>
      </c>
      <c r="E17" s="30"/>
      <c r="F17" s="31"/>
    </row>
    <row r="18" spans="1:6" ht="15.75" x14ac:dyDescent="0.25">
      <c r="A18" s="27">
        <f t="shared" ref="A18:A20" si="1">+A17+1</f>
        <v>11</v>
      </c>
      <c r="B18" s="28" t="s">
        <v>73</v>
      </c>
      <c r="C18" s="40" t="s">
        <v>1</v>
      </c>
      <c r="D18" s="41">
        <v>88</v>
      </c>
      <c r="E18" s="42"/>
      <c r="F18" s="43"/>
    </row>
    <row r="19" spans="1:6" ht="15.75" customHeight="1" x14ac:dyDescent="0.25">
      <c r="A19" s="27">
        <f t="shared" si="1"/>
        <v>12</v>
      </c>
      <c r="B19" s="28" t="s">
        <v>123</v>
      </c>
      <c r="C19" s="27" t="s">
        <v>4</v>
      </c>
      <c r="D19" s="41">
        <v>3</v>
      </c>
      <c r="E19" s="42"/>
      <c r="F19" s="43"/>
    </row>
    <row r="20" spans="1:6" ht="30.75" thickBot="1" x14ac:dyDescent="0.3">
      <c r="A20" s="27">
        <f t="shared" si="1"/>
        <v>13</v>
      </c>
      <c r="B20" s="28" t="s">
        <v>120</v>
      </c>
      <c r="C20" s="27" t="s">
        <v>4</v>
      </c>
      <c r="D20" s="41">
        <v>35</v>
      </c>
      <c r="E20" s="42"/>
      <c r="F20" s="43"/>
    </row>
    <row r="21" spans="1:6" ht="19.5" customHeight="1" x14ac:dyDescent="0.25">
      <c r="A21" s="27"/>
      <c r="B21" s="39" t="s">
        <v>41</v>
      </c>
      <c r="C21" s="35"/>
      <c r="D21" s="36"/>
      <c r="E21" s="37"/>
      <c r="F21" s="38"/>
    </row>
    <row r="22" spans="1:6" ht="15.75" x14ac:dyDescent="0.25">
      <c r="A22" s="27">
        <f>+A20+1</f>
        <v>14</v>
      </c>
      <c r="B22" s="28" t="s">
        <v>113</v>
      </c>
      <c r="C22" s="27" t="s">
        <v>38</v>
      </c>
      <c r="D22" s="29">
        <v>32</v>
      </c>
      <c r="E22" s="30"/>
      <c r="F22" s="31"/>
    </row>
    <row r="23" spans="1:6" ht="30" x14ac:dyDescent="0.25">
      <c r="A23" s="27">
        <f>+A22+1</f>
        <v>15</v>
      </c>
      <c r="B23" s="28" t="s">
        <v>114</v>
      </c>
      <c r="C23" s="27" t="s">
        <v>42</v>
      </c>
      <c r="D23" s="29">
        <v>5243</v>
      </c>
      <c r="E23" s="30"/>
      <c r="F23" s="31"/>
    </row>
    <row r="24" spans="1:6" ht="30" x14ac:dyDescent="0.25">
      <c r="A24" s="27">
        <f>+A23+1</f>
        <v>16</v>
      </c>
      <c r="B24" s="28" t="s">
        <v>115</v>
      </c>
      <c r="C24" s="27" t="s">
        <v>1</v>
      </c>
      <c r="D24" s="29">
        <v>157</v>
      </c>
      <c r="E24" s="30"/>
      <c r="F24" s="31"/>
    </row>
    <row r="25" spans="1:6" ht="30" x14ac:dyDescent="0.25">
      <c r="A25" s="27">
        <f>+A24+1</f>
        <v>17</v>
      </c>
      <c r="B25" s="28" t="s">
        <v>83</v>
      </c>
      <c r="C25" s="27" t="s">
        <v>1</v>
      </c>
      <c r="D25" s="29">
        <v>2</v>
      </c>
      <c r="E25" s="30"/>
      <c r="F25" s="31"/>
    </row>
    <row r="26" spans="1:6" ht="15.75" x14ac:dyDescent="0.25">
      <c r="A26" s="27">
        <f>A25+1</f>
        <v>18</v>
      </c>
      <c r="B26" s="28" t="s">
        <v>121</v>
      </c>
      <c r="C26" s="27" t="s">
        <v>1</v>
      </c>
      <c r="D26" s="29">
        <v>3</v>
      </c>
      <c r="E26" s="30"/>
      <c r="F26" s="31"/>
    </row>
    <row r="27" spans="1:6" ht="15.75" x14ac:dyDescent="0.25">
      <c r="A27" s="27"/>
      <c r="B27" s="39" t="s">
        <v>122</v>
      </c>
      <c r="C27" s="27"/>
      <c r="D27" s="29"/>
      <c r="E27" s="30"/>
      <c r="F27" s="31"/>
    </row>
    <row r="28" spans="1:6" ht="16.5" thickBot="1" x14ac:dyDescent="0.3">
      <c r="A28" s="27">
        <f>A26+1</f>
        <v>19</v>
      </c>
      <c r="B28" s="28" t="s">
        <v>84</v>
      </c>
      <c r="C28" s="27" t="s">
        <v>1</v>
      </c>
      <c r="D28" s="29">
        <v>120</v>
      </c>
      <c r="E28" s="30"/>
      <c r="F28" s="31"/>
    </row>
    <row r="29" spans="1:6" ht="19.5" customHeight="1" x14ac:dyDescent="0.25">
      <c r="A29" s="27"/>
      <c r="B29" s="39" t="s">
        <v>43</v>
      </c>
      <c r="C29" s="35"/>
      <c r="D29" s="36"/>
      <c r="E29" s="37"/>
      <c r="F29" s="38"/>
    </row>
    <row r="30" spans="1:6" ht="15.75" x14ac:dyDescent="0.25">
      <c r="A30" s="27">
        <f>A28+1</f>
        <v>20</v>
      </c>
      <c r="B30" s="28" t="s">
        <v>44</v>
      </c>
      <c r="C30" s="27" t="s">
        <v>4</v>
      </c>
      <c r="D30" s="29">
        <v>22</v>
      </c>
      <c r="E30" s="30"/>
      <c r="F30" s="31"/>
    </row>
    <row r="31" spans="1:6" ht="15.75" x14ac:dyDescent="0.25">
      <c r="A31" s="27">
        <f>A30+1</f>
        <v>21</v>
      </c>
      <c r="B31" s="28" t="s">
        <v>57</v>
      </c>
      <c r="C31" s="27" t="s">
        <v>1</v>
      </c>
      <c r="D31" s="29">
        <v>59</v>
      </c>
      <c r="E31" s="30"/>
      <c r="F31" s="31"/>
    </row>
    <row r="32" spans="1:6" ht="16.5" thickBot="1" x14ac:dyDescent="0.3">
      <c r="A32" s="27">
        <f>A31+1</f>
        <v>22</v>
      </c>
      <c r="B32" s="28" t="s">
        <v>104</v>
      </c>
      <c r="C32" s="27" t="s">
        <v>1</v>
      </c>
      <c r="D32" s="29">
        <v>40</v>
      </c>
      <c r="E32" s="30"/>
      <c r="F32" s="31"/>
    </row>
    <row r="33" spans="1:6" ht="19.5" thickBot="1" x14ac:dyDescent="0.3">
      <c r="A33" s="70" t="s">
        <v>45</v>
      </c>
      <c r="B33" s="71"/>
      <c r="C33" s="71"/>
      <c r="D33" s="71"/>
      <c r="E33" s="72"/>
      <c r="F33" s="44"/>
    </row>
    <row r="34" spans="1:6" ht="15.75" x14ac:dyDescent="0.25">
      <c r="A34" s="45"/>
      <c r="B34" s="46" t="s">
        <v>85</v>
      </c>
      <c r="C34" s="40"/>
      <c r="D34" s="41"/>
      <c r="E34" s="42"/>
      <c r="F34" s="43"/>
    </row>
    <row r="35" spans="1:6" ht="30" x14ac:dyDescent="0.25">
      <c r="A35" s="27">
        <f>A32+1</f>
        <v>23</v>
      </c>
      <c r="B35" s="28" t="s">
        <v>46</v>
      </c>
      <c r="C35" s="27" t="s">
        <v>1</v>
      </c>
      <c r="D35" s="29">
        <v>217</v>
      </c>
      <c r="E35" s="30"/>
      <c r="F35" s="31"/>
    </row>
    <row r="36" spans="1:6" ht="16.5" thickBot="1" x14ac:dyDescent="0.3">
      <c r="A36" s="27">
        <f t="shared" ref="A36" si="2">+A35+1</f>
        <v>24</v>
      </c>
      <c r="B36" s="28" t="s">
        <v>116</v>
      </c>
      <c r="C36" s="27" t="s">
        <v>1</v>
      </c>
      <c r="D36" s="29">
        <v>217</v>
      </c>
      <c r="E36" s="30"/>
      <c r="F36" s="31"/>
    </row>
    <row r="37" spans="1:6" ht="19.5" thickBot="1" x14ac:dyDescent="0.3">
      <c r="A37" s="70" t="s">
        <v>86</v>
      </c>
      <c r="B37" s="71"/>
      <c r="C37" s="71"/>
      <c r="D37" s="71"/>
      <c r="E37" s="72"/>
      <c r="F37" s="44"/>
    </row>
    <row r="38" spans="1:6" ht="15.75" x14ac:dyDescent="0.25">
      <c r="A38" s="45"/>
      <c r="B38" s="46" t="s">
        <v>87</v>
      </c>
      <c r="C38" s="40"/>
      <c r="D38" s="41"/>
      <c r="E38" s="42"/>
      <c r="F38" s="43"/>
    </row>
    <row r="39" spans="1:6" ht="16.5" thickBot="1" x14ac:dyDescent="0.3">
      <c r="A39" s="27">
        <f>A36+1</f>
        <v>25</v>
      </c>
      <c r="B39" s="28" t="s">
        <v>78</v>
      </c>
      <c r="C39" s="27" t="s">
        <v>1</v>
      </c>
      <c r="D39" s="29">
        <v>6</v>
      </c>
      <c r="E39" s="47"/>
      <c r="F39" s="48"/>
    </row>
    <row r="40" spans="1:6" ht="19.5" thickBot="1" x14ac:dyDescent="0.3">
      <c r="A40" s="70" t="s">
        <v>47</v>
      </c>
      <c r="B40" s="71"/>
      <c r="C40" s="71"/>
      <c r="D40" s="71"/>
      <c r="E40" s="72"/>
      <c r="F40" s="44"/>
    </row>
    <row r="41" spans="1:6" ht="31.5" x14ac:dyDescent="0.25">
      <c r="A41" s="49"/>
      <c r="B41" s="46" t="s">
        <v>88</v>
      </c>
      <c r="C41" s="27"/>
      <c r="D41" s="29"/>
      <c r="E41" s="30"/>
      <c r="F41" s="31"/>
    </row>
    <row r="42" spans="1:6" ht="15.75" x14ac:dyDescent="0.25">
      <c r="A42" s="27">
        <f>A39+1</f>
        <v>26</v>
      </c>
      <c r="B42" s="28" t="s">
        <v>58</v>
      </c>
      <c r="C42" s="27" t="s">
        <v>1</v>
      </c>
      <c r="D42" s="29">
        <v>11</v>
      </c>
      <c r="E42" s="47"/>
      <c r="F42" s="48"/>
    </row>
    <row r="43" spans="1:6" ht="15.75" x14ac:dyDescent="0.25">
      <c r="A43" s="27">
        <f>A42+1</f>
        <v>27</v>
      </c>
      <c r="B43" s="28" t="s">
        <v>106</v>
      </c>
      <c r="C43" s="27" t="s">
        <v>1</v>
      </c>
      <c r="D43" s="29">
        <v>3</v>
      </c>
      <c r="E43" s="47"/>
      <c r="F43" s="48"/>
    </row>
    <row r="44" spans="1:6" ht="15.75" x14ac:dyDescent="0.25">
      <c r="A44" s="27">
        <f>A43+1</f>
        <v>28</v>
      </c>
      <c r="B44" s="28" t="s">
        <v>48</v>
      </c>
      <c r="C44" s="27" t="s">
        <v>40</v>
      </c>
      <c r="D44" s="29">
        <v>12</v>
      </c>
      <c r="E44" s="47"/>
      <c r="F44" s="48"/>
    </row>
    <row r="45" spans="1:6" s="18" customFormat="1" ht="15.75" x14ac:dyDescent="0.25">
      <c r="A45" s="27">
        <f>A44+1</f>
        <v>29</v>
      </c>
      <c r="B45" s="28" t="s">
        <v>81</v>
      </c>
      <c r="C45" s="27" t="s">
        <v>0</v>
      </c>
      <c r="D45" s="29">
        <v>2</v>
      </c>
      <c r="E45" s="47"/>
      <c r="F45" s="48"/>
    </row>
    <row r="46" spans="1:6" s="18" customFormat="1" ht="16.5" thickBot="1" x14ac:dyDescent="0.3">
      <c r="A46" s="27">
        <f>A45+1</f>
        <v>30</v>
      </c>
      <c r="B46" s="28" t="s">
        <v>105</v>
      </c>
      <c r="C46" s="27" t="s">
        <v>0</v>
      </c>
      <c r="D46" s="29">
        <v>2</v>
      </c>
      <c r="E46" s="47"/>
      <c r="F46" s="48"/>
    </row>
    <row r="47" spans="1:6" ht="19.5" thickBot="1" x14ac:dyDescent="0.3">
      <c r="A47" s="70" t="s">
        <v>25</v>
      </c>
      <c r="B47" s="71"/>
      <c r="C47" s="71"/>
      <c r="D47" s="71"/>
      <c r="E47" s="72"/>
      <c r="F47" s="44"/>
    </row>
    <row r="48" spans="1:6" ht="15.75" x14ac:dyDescent="0.25">
      <c r="A48" s="49"/>
      <c r="B48" s="46" t="s">
        <v>89</v>
      </c>
      <c r="C48" s="27"/>
      <c r="D48" s="29"/>
      <c r="E48" s="50"/>
      <c r="F48" s="50"/>
    </row>
    <row r="49" spans="1:6" ht="15.75" x14ac:dyDescent="0.25">
      <c r="A49" s="27">
        <f>A46+1</f>
        <v>31</v>
      </c>
      <c r="B49" s="28" t="s">
        <v>31</v>
      </c>
      <c r="C49" s="27" t="s">
        <v>3</v>
      </c>
      <c r="D49" s="29">
        <v>1</v>
      </c>
      <c r="E49" s="51"/>
      <c r="F49" s="48"/>
    </row>
    <row r="50" spans="1:6" ht="30" x14ac:dyDescent="0.25">
      <c r="A50" s="27">
        <f>A49+1</f>
        <v>32</v>
      </c>
      <c r="B50" s="28" t="s">
        <v>74</v>
      </c>
      <c r="C50" s="27" t="s">
        <v>0</v>
      </c>
      <c r="D50" s="29">
        <v>2</v>
      </c>
      <c r="E50" s="51"/>
      <c r="F50" s="48"/>
    </row>
    <row r="51" spans="1:6" ht="15.75" x14ac:dyDescent="0.25">
      <c r="A51" s="27">
        <f>A50+1</f>
        <v>33</v>
      </c>
      <c r="B51" s="52" t="s">
        <v>18</v>
      </c>
      <c r="C51" s="27" t="s">
        <v>4</v>
      </c>
      <c r="D51" s="29">
        <v>114</v>
      </c>
      <c r="E51" s="51"/>
      <c r="F51" s="48"/>
    </row>
    <row r="52" spans="1:6" ht="15.75" x14ac:dyDescent="0.25">
      <c r="A52" s="27">
        <f t="shared" ref="A52:A63" si="3">A51+1</f>
        <v>34</v>
      </c>
      <c r="B52" s="28" t="s">
        <v>19</v>
      </c>
      <c r="C52" s="27" t="s">
        <v>0</v>
      </c>
      <c r="D52" s="29">
        <v>11</v>
      </c>
      <c r="E52" s="51"/>
      <c r="F52" s="48"/>
    </row>
    <row r="53" spans="1:6" ht="15.75" x14ac:dyDescent="0.25">
      <c r="A53" s="27">
        <f t="shared" si="3"/>
        <v>35</v>
      </c>
      <c r="B53" s="28" t="s">
        <v>20</v>
      </c>
      <c r="C53" s="27" t="s">
        <v>0</v>
      </c>
      <c r="D53" s="29">
        <v>4</v>
      </c>
      <c r="E53" s="51"/>
      <c r="F53" s="48"/>
    </row>
    <row r="54" spans="1:6" ht="15.75" x14ac:dyDescent="0.25">
      <c r="A54" s="27">
        <f t="shared" si="3"/>
        <v>36</v>
      </c>
      <c r="B54" s="28" t="s">
        <v>21</v>
      </c>
      <c r="C54" s="27" t="s">
        <v>0</v>
      </c>
      <c r="D54" s="29">
        <v>14</v>
      </c>
      <c r="E54" s="51"/>
      <c r="F54" s="48"/>
    </row>
    <row r="55" spans="1:6" ht="15.75" x14ac:dyDescent="0.25">
      <c r="A55" s="27">
        <f t="shared" si="3"/>
        <v>37</v>
      </c>
      <c r="B55" s="28" t="s">
        <v>28</v>
      </c>
      <c r="C55" s="27" t="s">
        <v>0</v>
      </c>
      <c r="D55" s="29">
        <v>44</v>
      </c>
      <c r="E55" s="51"/>
      <c r="F55" s="48"/>
    </row>
    <row r="56" spans="1:6" ht="15.75" x14ac:dyDescent="0.25">
      <c r="A56" s="27">
        <f t="shared" si="3"/>
        <v>38</v>
      </c>
      <c r="B56" s="28" t="s">
        <v>29</v>
      </c>
      <c r="C56" s="27" t="s">
        <v>0</v>
      </c>
      <c r="D56" s="29">
        <v>20</v>
      </c>
      <c r="E56" s="51"/>
      <c r="F56" s="48"/>
    </row>
    <row r="57" spans="1:6" ht="15.75" x14ac:dyDescent="0.25">
      <c r="A57" s="27">
        <f t="shared" si="3"/>
        <v>39</v>
      </c>
      <c r="B57" s="28" t="s">
        <v>27</v>
      </c>
      <c r="C57" s="27" t="s">
        <v>0</v>
      </c>
      <c r="D57" s="29">
        <v>3</v>
      </c>
      <c r="E57" s="51"/>
      <c r="F57" s="48"/>
    </row>
    <row r="58" spans="1:6" ht="15.75" x14ac:dyDescent="0.25">
      <c r="A58" s="27">
        <f>+A57+1</f>
        <v>40</v>
      </c>
      <c r="B58" s="28" t="s">
        <v>22</v>
      </c>
      <c r="C58" s="27" t="s">
        <v>0</v>
      </c>
      <c r="D58" s="29">
        <v>12</v>
      </c>
      <c r="E58" s="51"/>
      <c r="F58" s="48"/>
    </row>
    <row r="59" spans="1:6" ht="30" x14ac:dyDescent="0.25">
      <c r="A59" s="27">
        <f>A58+1</f>
        <v>41</v>
      </c>
      <c r="B59" s="28" t="s">
        <v>126</v>
      </c>
      <c r="C59" s="27" t="s">
        <v>0</v>
      </c>
      <c r="D59" s="29">
        <v>3</v>
      </c>
      <c r="E59" s="51"/>
      <c r="F59" s="48"/>
    </row>
    <row r="60" spans="1:6" ht="15.75" x14ac:dyDescent="0.25">
      <c r="A60" s="27">
        <f t="shared" ref="A60:A61" si="4">A59+1</f>
        <v>42</v>
      </c>
      <c r="B60" s="28" t="s">
        <v>16</v>
      </c>
      <c r="C60" s="27" t="s">
        <v>0</v>
      </c>
      <c r="D60" s="29">
        <v>16</v>
      </c>
      <c r="E60" s="51"/>
      <c r="F60" s="48"/>
    </row>
    <row r="61" spans="1:6" ht="15.75" x14ac:dyDescent="0.25">
      <c r="A61" s="27">
        <f t="shared" si="4"/>
        <v>43</v>
      </c>
      <c r="B61" s="28" t="s">
        <v>17</v>
      </c>
      <c r="C61" s="27" t="s">
        <v>0</v>
      </c>
      <c r="D61" s="29">
        <v>9</v>
      </c>
      <c r="E61" s="51"/>
      <c r="F61" s="48"/>
    </row>
    <row r="62" spans="1:6" ht="15.75" x14ac:dyDescent="0.25">
      <c r="A62" s="27">
        <f>+A61+1</f>
        <v>44</v>
      </c>
      <c r="B62" s="28" t="s">
        <v>2</v>
      </c>
      <c r="C62" s="27" t="s">
        <v>0</v>
      </c>
      <c r="D62" s="29">
        <v>15</v>
      </c>
      <c r="E62" s="51"/>
      <c r="F62" s="48"/>
    </row>
    <row r="63" spans="1:6" ht="30.75" thickBot="1" x14ac:dyDescent="0.3">
      <c r="A63" s="27">
        <f t="shared" si="3"/>
        <v>45</v>
      </c>
      <c r="B63" s="28" t="s">
        <v>117</v>
      </c>
      <c r="C63" s="27" t="s">
        <v>0</v>
      </c>
      <c r="D63" s="29">
        <v>8</v>
      </c>
      <c r="E63" s="51"/>
      <c r="F63" s="48"/>
    </row>
    <row r="64" spans="1:6" ht="19.5" thickBot="1" x14ac:dyDescent="0.3">
      <c r="A64" s="70" t="s">
        <v>24</v>
      </c>
      <c r="B64" s="71"/>
      <c r="C64" s="71"/>
      <c r="D64" s="71"/>
      <c r="E64" s="72"/>
      <c r="F64" s="44"/>
    </row>
    <row r="65" spans="1:6" ht="15.75" x14ac:dyDescent="0.25">
      <c r="A65" s="49"/>
      <c r="B65" s="46" t="s">
        <v>90</v>
      </c>
      <c r="C65" s="27"/>
      <c r="D65" s="29"/>
      <c r="E65" s="50"/>
      <c r="F65" s="50"/>
    </row>
    <row r="66" spans="1:6" ht="15.75" x14ac:dyDescent="0.25">
      <c r="A66" s="27">
        <f>A63+1</f>
        <v>46</v>
      </c>
      <c r="B66" s="28" t="s">
        <v>23</v>
      </c>
      <c r="C66" s="53" t="s">
        <v>3</v>
      </c>
      <c r="D66" s="54">
        <v>1</v>
      </c>
      <c r="E66" s="51"/>
      <c r="F66" s="48"/>
    </row>
    <row r="67" spans="1:6" ht="30" x14ac:dyDescent="0.25">
      <c r="A67" s="27">
        <f t="shared" ref="A67:A68" si="5">A66+1</f>
        <v>47</v>
      </c>
      <c r="B67" s="28" t="s">
        <v>32</v>
      </c>
      <c r="C67" s="27" t="s">
        <v>0</v>
      </c>
      <c r="D67" s="29">
        <v>1</v>
      </c>
      <c r="E67" s="51"/>
      <c r="F67" s="48"/>
    </row>
    <row r="68" spans="1:6" ht="30" x14ac:dyDescent="0.25">
      <c r="A68" s="27">
        <f t="shared" si="5"/>
        <v>48</v>
      </c>
      <c r="B68" s="28" t="s">
        <v>79</v>
      </c>
      <c r="C68" s="27" t="s">
        <v>0</v>
      </c>
      <c r="D68" s="29">
        <v>2</v>
      </c>
      <c r="E68" s="51"/>
      <c r="F68" s="48"/>
    </row>
    <row r="69" spans="1:6" ht="16.5" thickBot="1" x14ac:dyDescent="0.3">
      <c r="A69" s="27">
        <f>A68+1</f>
        <v>49</v>
      </c>
      <c r="B69" s="28" t="s">
        <v>26</v>
      </c>
      <c r="C69" s="27" t="s">
        <v>0</v>
      </c>
      <c r="D69" s="29">
        <v>1</v>
      </c>
      <c r="E69" s="51"/>
      <c r="F69" s="48"/>
    </row>
    <row r="70" spans="1:6" ht="19.5" thickBot="1" x14ac:dyDescent="0.3">
      <c r="A70" s="70" t="s">
        <v>75</v>
      </c>
      <c r="B70" s="71"/>
      <c r="C70" s="71"/>
      <c r="D70" s="71"/>
      <c r="E70" s="72"/>
      <c r="F70" s="44"/>
    </row>
    <row r="71" spans="1:6" ht="31.5" x14ac:dyDescent="0.25">
      <c r="A71" s="49"/>
      <c r="B71" s="46" t="s">
        <v>124</v>
      </c>
      <c r="C71" s="27"/>
      <c r="D71" s="29"/>
      <c r="E71" s="50"/>
      <c r="F71" s="50"/>
    </row>
    <row r="72" spans="1:6" ht="15.75" x14ac:dyDescent="0.25">
      <c r="A72" s="27">
        <f>A69+1</f>
        <v>50</v>
      </c>
      <c r="B72" s="28" t="s">
        <v>60</v>
      </c>
      <c r="C72" s="27" t="s">
        <v>0</v>
      </c>
      <c r="D72" s="29">
        <v>1</v>
      </c>
      <c r="E72" s="51"/>
      <c r="F72" s="48"/>
    </row>
    <row r="73" spans="1:6" ht="15.75" x14ac:dyDescent="0.25">
      <c r="A73" s="27">
        <f>A72+1</f>
        <v>51</v>
      </c>
      <c r="B73" s="52" t="s">
        <v>61</v>
      </c>
      <c r="C73" s="27" t="s">
        <v>0</v>
      </c>
      <c r="D73" s="29">
        <v>1</v>
      </c>
      <c r="E73" s="51"/>
      <c r="F73" s="48"/>
    </row>
    <row r="74" spans="1:6" ht="15.75" x14ac:dyDescent="0.25">
      <c r="A74" s="27">
        <f t="shared" ref="A74:A84" si="6">A73+1</f>
        <v>52</v>
      </c>
      <c r="B74" s="52" t="s">
        <v>63</v>
      </c>
      <c r="C74" s="27" t="s">
        <v>0</v>
      </c>
      <c r="D74" s="29">
        <v>1</v>
      </c>
      <c r="E74" s="51"/>
      <c r="F74" s="48"/>
    </row>
    <row r="75" spans="1:6" ht="15.75" x14ac:dyDescent="0.25">
      <c r="A75" s="27">
        <f t="shared" si="6"/>
        <v>53</v>
      </c>
      <c r="B75" s="52" t="s">
        <v>64</v>
      </c>
      <c r="C75" s="27" t="s">
        <v>0</v>
      </c>
      <c r="D75" s="29">
        <v>2</v>
      </c>
      <c r="E75" s="51"/>
      <c r="F75" s="48"/>
    </row>
    <row r="76" spans="1:6" ht="18.75" x14ac:dyDescent="0.25">
      <c r="A76" s="27">
        <f t="shared" si="6"/>
        <v>54</v>
      </c>
      <c r="B76" s="28" t="s">
        <v>66</v>
      </c>
      <c r="C76" s="55" t="s">
        <v>0</v>
      </c>
      <c r="D76" s="29">
        <v>54</v>
      </c>
      <c r="E76" s="56"/>
      <c r="F76" s="48"/>
    </row>
    <row r="77" spans="1:6" ht="15.75" x14ac:dyDescent="0.25">
      <c r="A77" s="27">
        <f t="shared" si="6"/>
        <v>55</v>
      </c>
      <c r="B77" s="28" t="s">
        <v>62</v>
      </c>
      <c r="C77" s="27" t="s">
        <v>0</v>
      </c>
      <c r="D77" s="29">
        <v>10</v>
      </c>
      <c r="E77" s="51"/>
      <c r="F77" s="48"/>
    </row>
    <row r="78" spans="1:6" ht="15.75" x14ac:dyDescent="0.25">
      <c r="A78" s="27">
        <f t="shared" si="6"/>
        <v>56</v>
      </c>
      <c r="B78" s="28" t="s">
        <v>67</v>
      </c>
      <c r="C78" s="27" t="s">
        <v>0</v>
      </c>
      <c r="D78" s="29">
        <v>42</v>
      </c>
      <c r="E78" s="51"/>
      <c r="F78" s="48"/>
    </row>
    <row r="79" spans="1:6" ht="30" x14ac:dyDescent="0.25">
      <c r="A79" s="27">
        <f t="shared" si="6"/>
        <v>57</v>
      </c>
      <c r="B79" s="52" t="s">
        <v>71</v>
      </c>
      <c r="C79" s="27" t="s">
        <v>3</v>
      </c>
      <c r="D79" s="29">
        <v>1</v>
      </c>
      <c r="E79" s="51"/>
      <c r="F79" s="48"/>
    </row>
    <row r="80" spans="1:6" ht="15.75" x14ac:dyDescent="0.25">
      <c r="A80" s="27">
        <f t="shared" si="6"/>
        <v>58</v>
      </c>
      <c r="B80" s="52" t="s">
        <v>70</v>
      </c>
      <c r="C80" s="27" t="s">
        <v>4</v>
      </c>
      <c r="D80" s="29">
        <v>96</v>
      </c>
      <c r="E80" s="51"/>
      <c r="F80" s="48"/>
    </row>
    <row r="81" spans="1:6" ht="15.75" x14ac:dyDescent="0.25">
      <c r="A81" s="27">
        <f t="shared" si="6"/>
        <v>59</v>
      </c>
      <c r="B81" s="28" t="s">
        <v>56</v>
      </c>
      <c r="C81" s="27" t="s">
        <v>0</v>
      </c>
      <c r="D81" s="29">
        <v>1</v>
      </c>
      <c r="E81" s="51"/>
      <c r="F81" s="48"/>
    </row>
    <row r="82" spans="1:6" ht="18.75" x14ac:dyDescent="0.25">
      <c r="A82" s="27">
        <f t="shared" si="6"/>
        <v>60</v>
      </c>
      <c r="B82" s="52" t="s">
        <v>69</v>
      </c>
      <c r="C82" s="55" t="s">
        <v>0</v>
      </c>
      <c r="D82" s="29">
        <v>2</v>
      </c>
      <c r="E82" s="51"/>
      <c r="F82" s="48"/>
    </row>
    <row r="83" spans="1:6" ht="15.75" x14ac:dyDescent="0.25">
      <c r="A83" s="27">
        <f t="shared" si="6"/>
        <v>61</v>
      </c>
      <c r="B83" s="52" t="s">
        <v>65</v>
      </c>
      <c r="C83" s="27" t="s">
        <v>0</v>
      </c>
      <c r="D83" s="29">
        <v>1</v>
      </c>
      <c r="E83" s="51"/>
      <c r="F83" s="48"/>
    </row>
    <row r="84" spans="1:6" ht="16.5" thickBot="1" x14ac:dyDescent="0.3">
      <c r="A84" s="27">
        <f t="shared" si="6"/>
        <v>62</v>
      </c>
      <c r="B84" s="52" t="s">
        <v>68</v>
      </c>
      <c r="C84" s="27" t="s">
        <v>0</v>
      </c>
      <c r="D84" s="29">
        <v>2</v>
      </c>
      <c r="E84" s="51"/>
      <c r="F84" s="48"/>
    </row>
    <row r="85" spans="1:6" ht="19.5" thickBot="1" x14ac:dyDescent="0.3">
      <c r="A85" s="70" t="s">
        <v>52</v>
      </c>
      <c r="B85" s="71"/>
      <c r="C85" s="71"/>
      <c r="D85" s="71"/>
      <c r="E85" s="72"/>
      <c r="F85" s="44"/>
    </row>
    <row r="86" spans="1:6" ht="15.75" x14ac:dyDescent="0.25">
      <c r="A86" s="49"/>
      <c r="B86" s="46" t="s">
        <v>91</v>
      </c>
      <c r="C86" s="27"/>
      <c r="D86" s="29"/>
      <c r="E86" s="50"/>
      <c r="F86" s="50"/>
    </row>
    <row r="87" spans="1:6" ht="15.75" x14ac:dyDescent="0.25">
      <c r="A87" s="27">
        <f>A84+1</f>
        <v>63</v>
      </c>
      <c r="B87" s="28" t="s">
        <v>15</v>
      </c>
      <c r="C87" s="27" t="s">
        <v>0</v>
      </c>
      <c r="D87" s="29">
        <v>3</v>
      </c>
      <c r="E87" s="51"/>
      <c r="F87" s="48"/>
    </row>
    <row r="88" spans="1:6" ht="15.75" x14ac:dyDescent="0.25">
      <c r="A88" s="27">
        <f t="shared" ref="A88:A95" si="7">A87+1</f>
        <v>64</v>
      </c>
      <c r="B88" s="28" t="s">
        <v>107</v>
      </c>
      <c r="C88" s="27" t="s">
        <v>0</v>
      </c>
      <c r="D88" s="29">
        <v>3</v>
      </c>
      <c r="E88" s="51"/>
      <c r="F88" s="48"/>
    </row>
    <row r="89" spans="1:6" ht="15.75" x14ac:dyDescent="0.25">
      <c r="A89" s="27">
        <f>A88+1</f>
        <v>65</v>
      </c>
      <c r="B89" s="28" t="s">
        <v>80</v>
      </c>
      <c r="C89" s="27" t="s">
        <v>0</v>
      </c>
      <c r="D89" s="29">
        <v>2</v>
      </c>
      <c r="E89" s="51"/>
      <c r="F89" s="48"/>
    </row>
    <row r="90" spans="1:6" ht="15.75" x14ac:dyDescent="0.25">
      <c r="A90" s="27">
        <f t="shared" si="7"/>
        <v>66</v>
      </c>
      <c r="B90" s="28" t="s">
        <v>59</v>
      </c>
      <c r="C90" s="27" t="s">
        <v>0</v>
      </c>
      <c r="D90" s="29">
        <v>1</v>
      </c>
      <c r="E90" s="51"/>
      <c r="F90" s="48"/>
    </row>
    <row r="91" spans="1:6" ht="15.75" x14ac:dyDescent="0.25">
      <c r="A91" s="27">
        <f t="shared" si="7"/>
        <v>67</v>
      </c>
      <c r="B91" s="28" t="s">
        <v>118</v>
      </c>
      <c r="C91" s="27" t="s">
        <v>3</v>
      </c>
      <c r="D91" s="29">
        <v>2</v>
      </c>
      <c r="E91" s="51"/>
      <c r="F91" s="48"/>
    </row>
    <row r="92" spans="1:6" ht="15.75" x14ac:dyDescent="0.25">
      <c r="A92" s="27">
        <f t="shared" si="7"/>
        <v>68</v>
      </c>
      <c r="B92" s="28" t="s">
        <v>76</v>
      </c>
      <c r="C92" s="27" t="s">
        <v>1</v>
      </c>
      <c r="D92" s="29">
        <v>16</v>
      </c>
      <c r="E92" s="51"/>
      <c r="F92" s="51"/>
    </row>
    <row r="93" spans="1:6" ht="15.75" x14ac:dyDescent="0.25">
      <c r="A93" s="27">
        <f t="shared" si="7"/>
        <v>69</v>
      </c>
      <c r="B93" s="28" t="s">
        <v>77</v>
      </c>
      <c r="C93" s="27" t="s">
        <v>0</v>
      </c>
      <c r="D93" s="29">
        <v>8</v>
      </c>
      <c r="E93" s="51"/>
      <c r="F93" s="48"/>
    </row>
    <row r="94" spans="1:6" ht="15.75" x14ac:dyDescent="0.25">
      <c r="A94" s="27">
        <f t="shared" si="7"/>
        <v>70</v>
      </c>
      <c r="B94" s="28" t="s">
        <v>119</v>
      </c>
      <c r="C94" s="27" t="s">
        <v>0</v>
      </c>
      <c r="D94" s="29">
        <v>6</v>
      </c>
      <c r="E94" s="51"/>
      <c r="F94" s="48"/>
    </row>
    <row r="95" spans="1:6" ht="16.5" thickBot="1" x14ac:dyDescent="0.3">
      <c r="A95" s="27">
        <f t="shared" si="7"/>
        <v>71</v>
      </c>
      <c r="B95" s="28" t="s">
        <v>5</v>
      </c>
      <c r="C95" s="27" t="s">
        <v>0</v>
      </c>
      <c r="D95" s="29">
        <v>8</v>
      </c>
      <c r="E95" s="51"/>
      <c r="F95" s="48"/>
    </row>
    <row r="96" spans="1:6" ht="19.5" thickBot="1" x14ac:dyDescent="0.3">
      <c r="A96" s="70" t="s">
        <v>53</v>
      </c>
      <c r="B96" s="71"/>
      <c r="C96" s="71"/>
      <c r="D96" s="71"/>
      <c r="E96" s="72"/>
      <c r="F96" s="44"/>
    </row>
    <row r="97" spans="1:6" ht="15.75" x14ac:dyDescent="0.25">
      <c r="A97" s="49"/>
      <c r="B97" s="46" t="s">
        <v>92</v>
      </c>
      <c r="C97" s="27"/>
      <c r="D97" s="29"/>
      <c r="E97" s="50"/>
      <c r="F97" s="50"/>
    </row>
    <row r="98" spans="1:6" ht="15.75" x14ac:dyDescent="0.25">
      <c r="A98" s="27">
        <f>+A95+1</f>
        <v>72</v>
      </c>
      <c r="B98" s="57" t="s">
        <v>6</v>
      </c>
      <c r="C98" s="27" t="s">
        <v>4</v>
      </c>
      <c r="D98" s="29">
        <v>58</v>
      </c>
      <c r="E98" s="50"/>
      <c r="F98" s="48"/>
    </row>
    <row r="99" spans="1:6" ht="15.75" x14ac:dyDescent="0.25">
      <c r="A99" s="27">
        <f>A98+1</f>
        <v>73</v>
      </c>
      <c r="B99" s="57" t="s">
        <v>7</v>
      </c>
      <c r="C99" s="27" t="s">
        <v>0</v>
      </c>
      <c r="D99" s="29">
        <v>4</v>
      </c>
      <c r="E99" s="50"/>
      <c r="F99" s="48"/>
    </row>
    <row r="100" spans="1:6" ht="15.75" x14ac:dyDescent="0.25">
      <c r="A100" s="27">
        <f t="shared" ref="A100:A104" si="8">A99+1</f>
        <v>74</v>
      </c>
      <c r="B100" s="57" t="s">
        <v>8</v>
      </c>
      <c r="C100" s="27" t="s">
        <v>0</v>
      </c>
      <c r="D100" s="29">
        <v>2</v>
      </c>
      <c r="E100" s="51"/>
      <c r="F100" s="48"/>
    </row>
    <row r="101" spans="1:6" ht="15.75" x14ac:dyDescent="0.25">
      <c r="A101" s="27">
        <f t="shared" si="8"/>
        <v>75</v>
      </c>
      <c r="B101" s="57" t="s">
        <v>10</v>
      </c>
      <c r="C101" s="27" t="s">
        <v>0</v>
      </c>
      <c r="D101" s="29">
        <v>10</v>
      </c>
      <c r="E101" s="51"/>
      <c r="F101" s="48"/>
    </row>
    <row r="102" spans="1:6" ht="15.75" x14ac:dyDescent="0.25">
      <c r="A102" s="27">
        <f t="shared" si="8"/>
        <v>76</v>
      </c>
      <c r="B102" s="57" t="s">
        <v>11</v>
      </c>
      <c r="C102" s="27" t="s">
        <v>0</v>
      </c>
      <c r="D102" s="29">
        <v>13</v>
      </c>
      <c r="E102" s="51"/>
      <c r="F102" s="48"/>
    </row>
    <row r="103" spans="1:6" ht="15.75" x14ac:dyDescent="0.25">
      <c r="A103" s="27">
        <f t="shared" si="8"/>
        <v>77</v>
      </c>
      <c r="B103" s="28" t="s">
        <v>12</v>
      </c>
      <c r="C103" s="27" t="s">
        <v>0</v>
      </c>
      <c r="D103" s="29">
        <v>6</v>
      </c>
      <c r="E103" s="51"/>
      <c r="F103" s="48"/>
    </row>
    <row r="104" spans="1:6" ht="15.75" x14ac:dyDescent="0.25">
      <c r="A104" s="27">
        <f t="shared" si="8"/>
        <v>78</v>
      </c>
      <c r="B104" s="28" t="s">
        <v>13</v>
      </c>
      <c r="C104" s="27" t="s">
        <v>0</v>
      </c>
      <c r="D104" s="29">
        <v>11</v>
      </c>
      <c r="E104" s="51"/>
      <c r="F104" s="48"/>
    </row>
    <row r="105" spans="1:6" ht="15.75" x14ac:dyDescent="0.25">
      <c r="A105" s="27">
        <f>A104+1</f>
        <v>79</v>
      </c>
      <c r="B105" s="66" t="s">
        <v>145</v>
      </c>
      <c r="C105" s="67" t="s">
        <v>0</v>
      </c>
      <c r="D105" s="68">
        <v>1</v>
      </c>
      <c r="E105" s="51"/>
      <c r="F105" s="48"/>
    </row>
    <row r="106" spans="1:6" ht="15.75" x14ac:dyDescent="0.25">
      <c r="A106" s="69">
        <v>80</v>
      </c>
      <c r="B106" s="28" t="s">
        <v>14</v>
      </c>
      <c r="C106" s="27" t="s">
        <v>3</v>
      </c>
      <c r="D106" s="29">
        <v>1</v>
      </c>
      <c r="E106" s="51"/>
      <c r="F106" s="48"/>
    </row>
    <row r="107" spans="1:6" ht="16.5" thickBot="1" x14ac:dyDescent="0.3">
      <c r="A107" s="27">
        <v>81</v>
      </c>
      <c r="B107" s="58" t="s">
        <v>9</v>
      </c>
      <c r="C107" s="27" t="s">
        <v>3</v>
      </c>
      <c r="D107" s="29">
        <v>1</v>
      </c>
      <c r="E107" s="51"/>
      <c r="F107" s="48"/>
    </row>
    <row r="108" spans="1:6" ht="19.5" thickBot="1" x14ac:dyDescent="0.3">
      <c r="A108" s="70" t="s">
        <v>54</v>
      </c>
      <c r="B108" s="71"/>
      <c r="C108" s="71"/>
      <c r="D108" s="71"/>
      <c r="E108" s="72"/>
      <c r="F108" s="44"/>
    </row>
    <row r="109" spans="1:6" ht="15.75" x14ac:dyDescent="0.25">
      <c r="A109" s="49"/>
      <c r="B109" s="46" t="s">
        <v>93</v>
      </c>
      <c r="C109" s="27"/>
      <c r="D109" s="29"/>
      <c r="E109" s="30"/>
      <c r="F109" s="31"/>
    </row>
    <row r="110" spans="1:6" ht="40.5" customHeight="1" x14ac:dyDescent="0.25">
      <c r="A110" s="27">
        <f>A107+1</f>
        <v>82</v>
      </c>
      <c r="B110" s="28" t="s">
        <v>127</v>
      </c>
      <c r="C110" s="27" t="s">
        <v>1</v>
      </c>
      <c r="D110" s="29">
        <v>23</v>
      </c>
      <c r="E110" s="47"/>
      <c r="F110" s="48"/>
    </row>
    <row r="111" spans="1:6" ht="42" customHeight="1" thickBot="1" x14ac:dyDescent="0.3">
      <c r="A111" s="27">
        <f>A110+1</f>
        <v>83</v>
      </c>
      <c r="B111" s="28" t="s">
        <v>128</v>
      </c>
      <c r="C111" s="27" t="s">
        <v>1</v>
      </c>
      <c r="D111" s="29">
        <v>1621</v>
      </c>
      <c r="E111" s="47"/>
      <c r="F111" s="48"/>
    </row>
    <row r="112" spans="1:6" ht="19.5" thickBot="1" x14ac:dyDescent="0.3">
      <c r="A112" s="70" t="s">
        <v>55</v>
      </c>
      <c r="B112" s="71">
        <v>0</v>
      </c>
      <c r="C112" s="71"/>
      <c r="D112" s="71"/>
      <c r="E112" s="72"/>
      <c r="F112" s="44"/>
    </row>
    <row r="113" spans="1:7" ht="18.75" x14ac:dyDescent="0.3">
      <c r="A113" s="59"/>
      <c r="B113" s="60" t="s">
        <v>94</v>
      </c>
      <c r="C113" s="61"/>
      <c r="D113" s="62"/>
      <c r="E113" s="63"/>
      <c r="F113" s="64"/>
    </row>
    <row r="114" spans="1:7" ht="15.75" x14ac:dyDescent="0.25">
      <c r="A114" s="27">
        <f>A111+1</f>
        <v>84</v>
      </c>
      <c r="B114" s="28" t="s">
        <v>30</v>
      </c>
      <c r="C114" s="27" t="s">
        <v>0</v>
      </c>
      <c r="D114" s="29">
        <v>6</v>
      </c>
      <c r="E114" s="47"/>
      <c r="F114" s="48"/>
    </row>
    <row r="115" spans="1:7" ht="15.75" x14ac:dyDescent="0.25">
      <c r="A115" s="27">
        <f>A114+1</f>
        <v>85</v>
      </c>
      <c r="B115" s="28" t="s">
        <v>49</v>
      </c>
      <c r="C115" s="27" t="s">
        <v>1</v>
      </c>
      <c r="D115" s="29">
        <v>193</v>
      </c>
      <c r="E115" s="47"/>
      <c r="F115" s="48"/>
    </row>
    <row r="116" spans="1:7" ht="30.75" thickBot="1" x14ac:dyDescent="0.3">
      <c r="A116" s="27">
        <f>A115+1</f>
        <v>86</v>
      </c>
      <c r="B116" s="28" t="s">
        <v>82</v>
      </c>
      <c r="C116" s="27" t="s">
        <v>4</v>
      </c>
      <c r="D116" s="29">
        <v>13</v>
      </c>
      <c r="E116" s="30"/>
      <c r="F116" s="31"/>
    </row>
    <row r="117" spans="1:7" ht="19.5" thickBot="1" x14ac:dyDescent="0.3">
      <c r="A117" s="70" t="s">
        <v>50</v>
      </c>
      <c r="B117" s="71"/>
      <c r="C117" s="71"/>
      <c r="D117" s="71"/>
      <c r="E117" s="72"/>
      <c r="F117" s="44"/>
    </row>
    <row r="118" spans="1:7" ht="18.75" x14ac:dyDescent="0.25">
      <c r="A118" s="23"/>
      <c r="B118" s="23"/>
      <c r="C118" s="23"/>
      <c r="D118" s="23"/>
      <c r="E118" s="23"/>
      <c r="F118" s="24"/>
    </row>
    <row r="119" spans="1:7" ht="19.5" x14ac:dyDescent="0.3">
      <c r="A119" s="76" t="s">
        <v>137</v>
      </c>
      <c r="B119" s="76"/>
      <c r="C119" s="76"/>
      <c r="D119" s="76"/>
      <c r="E119" s="76"/>
      <c r="F119" s="76"/>
      <c r="G119" s="76"/>
    </row>
    <row r="120" spans="1:7" ht="20.25" thickBot="1" x14ac:dyDescent="0.35">
      <c r="A120" s="25"/>
      <c r="B120" s="25"/>
      <c r="C120" s="25"/>
      <c r="D120" s="25"/>
      <c r="E120" s="25"/>
      <c r="F120" s="25"/>
      <c r="G120" s="25"/>
    </row>
    <row r="121" spans="1:7" ht="38.25" thickBot="1" x14ac:dyDescent="0.3">
      <c r="A121" s="73" t="s">
        <v>138</v>
      </c>
      <c r="B121" s="74"/>
      <c r="C121" s="74"/>
      <c r="D121" s="74"/>
      <c r="E121" s="75"/>
      <c r="F121" s="26" t="s">
        <v>139</v>
      </c>
    </row>
    <row r="122" spans="1:7" ht="19.5" thickBot="1" x14ac:dyDescent="0.3">
      <c r="A122" s="73" t="s">
        <v>51</v>
      </c>
      <c r="B122" s="74"/>
      <c r="C122" s="74"/>
      <c r="D122" s="74"/>
      <c r="E122" s="75"/>
      <c r="F122" s="26"/>
    </row>
    <row r="123" spans="1:7" ht="19.5" thickBot="1" x14ac:dyDescent="0.3">
      <c r="A123" s="73" t="s">
        <v>95</v>
      </c>
      <c r="B123" s="74"/>
      <c r="C123" s="74"/>
      <c r="D123" s="74"/>
      <c r="E123" s="75"/>
      <c r="F123" s="26"/>
    </row>
    <row r="124" spans="1:7" ht="19.5" thickBot="1" x14ac:dyDescent="0.3">
      <c r="A124" s="73" t="s">
        <v>96</v>
      </c>
      <c r="B124" s="74"/>
      <c r="C124" s="74"/>
      <c r="D124" s="74"/>
      <c r="E124" s="75"/>
      <c r="F124" s="26"/>
    </row>
    <row r="125" spans="1:7" ht="19.5" customHeight="1" thickBot="1" x14ac:dyDescent="0.3">
      <c r="A125" s="73" t="s">
        <v>97</v>
      </c>
      <c r="B125" s="74"/>
      <c r="C125" s="74"/>
      <c r="D125" s="74"/>
      <c r="E125" s="75"/>
      <c r="F125" s="26"/>
    </row>
    <row r="126" spans="1:7" ht="19.5" customHeight="1" thickBot="1" x14ac:dyDescent="0.3">
      <c r="A126" s="73" t="s">
        <v>98</v>
      </c>
      <c r="B126" s="74"/>
      <c r="C126" s="74"/>
      <c r="D126" s="74"/>
      <c r="E126" s="75"/>
      <c r="F126" s="26"/>
    </row>
    <row r="127" spans="1:7" ht="19.5" customHeight="1" thickBot="1" x14ac:dyDescent="0.3">
      <c r="A127" s="73" t="s">
        <v>99</v>
      </c>
      <c r="B127" s="74"/>
      <c r="C127" s="74"/>
      <c r="D127" s="74"/>
      <c r="E127" s="75"/>
      <c r="F127" s="26"/>
    </row>
    <row r="128" spans="1:7" ht="19.5" customHeight="1" thickBot="1" x14ac:dyDescent="0.3">
      <c r="A128" s="73" t="s">
        <v>125</v>
      </c>
      <c r="B128" s="74"/>
      <c r="C128" s="74"/>
      <c r="D128" s="74"/>
      <c r="E128" s="75"/>
      <c r="F128" s="26"/>
    </row>
    <row r="129" spans="1:6" ht="19.5" customHeight="1" thickBot="1" x14ac:dyDescent="0.3">
      <c r="A129" s="73" t="s">
        <v>100</v>
      </c>
      <c r="B129" s="74"/>
      <c r="C129" s="74"/>
      <c r="D129" s="74"/>
      <c r="E129" s="75"/>
      <c r="F129" s="26"/>
    </row>
    <row r="130" spans="1:6" ht="19.5" customHeight="1" thickBot="1" x14ac:dyDescent="0.3">
      <c r="A130" s="73" t="s">
        <v>101</v>
      </c>
      <c r="B130" s="74"/>
      <c r="C130" s="74"/>
      <c r="D130" s="74"/>
      <c r="E130" s="75"/>
      <c r="F130" s="26"/>
    </row>
    <row r="131" spans="1:6" ht="19.5" customHeight="1" thickBot="1" x14ac:dyDescent="0.3">
      <c r="A131" s="73" t="s">
        <v>102</v>
      </c>
      <c r="B131" s="74"/>
      <c r="C131" s="74"/>
      <c r="D131" s="74"/>
      <c r="E131" s="75"/>
      <c r="F131" s="26"/>
    </row>
    <row r="132" spans="1:6" ht="19.5" customHeight="1" thickBot="1" x14ac:dyDescent="0.3">
      <c r="A132" s="73" t="s">
        <v>103</v>
      </c>
      <c r="B132" s="74"/>
      <c r="C132" s="74"/>
      <c r="D132" s="74"/>
      <c r="E132" s="75"/>
      <c r="F132" s="26"/>
    </row>
    <row r="133" spans="1:6" ht="19.5" customHeight="1" thickBot="1" x14ac:dyDescent="0.3">
      <c r="A133" s="77" t="s">
        <v>140</v>
      </c>
      <c r="B133" s="78"/>
      <c r="C133" s="78"/>
      <c r="D133" s="78"/>
      <c r="E133" s="79"/>
      <c r="F133" s="14"/>
    </row>
    <row r="134" spans="1:6" ht="19.5" customHeight="1" thickBot="1" x14ac:dyDescent="0.3">
      <c r="A134" s="77" t="s">
        <v>141</v>
      </c>
      <c r="B134" s="78"/>
      <c r="C134" s="78"/>
      <c r="D134" s="78"/>
      <c r="E134" s="79"/>
      <c r="F134" s="14"/>
    </row>
    <row r="135" spans="1:6" ht="19.5" customHeight="1" thickBot="1" x14ac:dyDescent="0.3">
      <c r="A135" s="77" t="s">
        <v>142</v>
      </c>
      <c r="B135" s="78"/>
      <c r="C135" s="78"/>
      <c r="D135" s="78"/>
      <c r="E135" s="79"/>
      <c r="F135" s="14"/>
    </row>
    <row r="136" spans="1:6" ht="15.95" customHeight="1" x14ac:dyDescent="0.25">
      <c r="A136" s="8"/>
      <c r="B136" s="1"/>
      <c r="C136" s="1"/>
      <c r="D136" s="3"/>
      <c r="E136" s="11"/>
      <c r="F136" s="15"/>
    </row>
    <row r="137" spans="1:6" ht="15.95" customHeight="1" x14ac:dyDescent="0.25">
      <c r="A137" s="7"/>
      <c r="B137" s="1"/>
      <c r="C137" s="1"/>
      <c r="D137" s="2"/>
      <c r="E137" s="11"/>
      <c r="F137" s="15"/>
    </row>
    <row r="138" spans="1:6" ht="15.95" customHeight="1" x14ac:dyDescent="0.25">
      <c r="A138" s="19"/>
      <c r="B138" s="19"/>
      <c r="C138" s="20" t="s">
        <v>135</v>
      </c>
      <c r="D138" s="19"/>
      <c r="E138" s="21"/>
      <c r="F138" s="15"/>
    </row>
    <row r="139" spans="1:6" ht="15.95" customHeight="1" x14ac:dyDescent="0.25">
      <c r="A139" s="19"/>
      <c r="B139" s="19"/>
      <c r="C139" s="22" t="s">
        <v>136</v>
      </c>
      <c r="D139" s="19"/>
      <c r="E139" s="19"/>
      <c r="F139" s="15"/>
    </row>
    <row r="140" spans="1:6" ht="15.95" customHeight="1" x14ac:dyDescent="0.25">
      <c r="A140" s="19"/>
      <c r="B140" s="19"/>
      <c r="C140" s="22"/>
      <c r="D140" s="19"/>
      <c r="E140" s="19"/>
      <c r="F140" s="15"/>
    </row>
    <row r="141" spans="1:6" ht="15.95" customHeight="1" x14ac:dyDescent="0.25">
      <c r="A141" s="19"/>
      <c r="B141" s="19"/>
      <c r="C141" s="19"/>
      <c r="D141" s="19"/>
      <c r="E141" s="21"/>
      <c r="F141" s="15"/>
    </row>
    <row r="142" spans="1:6" ht="15.95" customHeight="1" x14ac:dyDescent="0.25">
      <c r="A142" s="7"/>
      <c r="B142" s="1"/>
      <c r="C142" s="1"/>
      <c r="D142" s="2"/>
      <c r="E142" s="11"/>
      <c r="F142" s="15"/>
    </row>
    <row r="143" spans="1:6" ht="15.95" customHeight="1" x14ac:dyDescent="0.25">
      <c r="A143" s="7"/>
      <c r="B143" s="1"/>
      <c r="C143" s="1"/>
      <c r="D143" s="2"/>
      <c r="E143" s="11"/>
      <c r="F143" s="15"/>
    </row>
    <row r="144" spans="1:6" ht="15.95" customHeight="1" x14ac:dyDescent="0.25">
      <c r="A144" s="7"/>
      <c r="B144" s="1"/>
      <c r="C144" s="1"/>
      <c r="D144" s="2"/>
      <c r="E144" s="11"/>
      <c r="F144" s="15"/>
    </row>
    <row r="145" spans="1:6" ht="15.95" customHeight="1" x14ac:dyDescent="0.25">
      <c r="A145" s="7"/>
      <c r="B145" s="1"/>
      <c r="C145" s="1"/>
      <c r="D145" s="2"/>
      <c r="E145" s="11"/>
      <c r="F145" s="15"/>
    </row>
    <row r="146" spans="1:6" ht="15.95" customHeight="1" x14ac:dyDescent="0.25">
      <c r="A146" s="7"/>
      <c r="B146" s="1"/>
      <c r="C146" s="1"/>
      <c r="D146" s="2"/>
      <c r="E146" s="11"/>
      <c r="F146" s="15"/>
    </row>
    <row r="147" spans="1:6" ht="15.95" customHeight="1" x14ac:dyDescent="0.25">
      <c r="A147" s="7"/>
      <c r="B147" s="1"/>
      <c r="C147" s="1"/>
      <c r="D147" s="2"/>
      <c r="E147" s="11"/>
      <c r="F147" s="15"/>
    </row>
    <row r="148" spans="1:6" ht="15.95" customHeight="1" x14ac:dyDescent="0.25">
      <c r="A148" s="7"/>
      <c r="B148" s="1"/>
      <c r="C148" s="1"/>
      <c r="D148" s="2"/>
      <c r="E148" s="11"/>
      <c r="F148" s="15"/>
    </row>
    <row r="149" spans="1:6" ht="15.95" customHeight="1" x14ac:dyDescent="0.25">
      <c r="A149" s="7"/>
      <c r="B149" s="1"/>
      <c r="C149" s="1"/>
      <c r="D149" s="2"/>
      <c r="E149" s="11"/>
      <c r="F149" s="15"/>
    </row>
    <row r="150" spans="1:6" ht="15.95" customHeight="1" x14ac:dyDescent="0.25">
      <c r="A150" s="7"/>
      <c r="B150" s="1"/>
      <c r="C150" s="1"/>
      <c r="D150" s="2"/>
      <c r="E150" s="11"/>
      <c r="F150" s="15"/>
    </row>
    <row r="151" spans="1:6" ht="15.95" customHeight="1" x14ac:dyDescent="0.25">
      <c r="A151" s="7"/>
      <c r="B151" s="1"/>
      <c r="C151" s="1"/>
      <c r="D151" s="2"/>
      <c r="E151" s="11"/>
      <c r="F151" s="15"/>
    </row>
    <row r="152" spans="1:6" ht="15.95" customHeight="1" x14ac:dyDescent="0.25">
      <c r="A152" s="7"/>
      <c r="B152" s="1"/>
      <c r="C152" s="1"/>
      <c r="D152" s="2"/>
      <c r="E152" s="11"/>
      <c r="F152" s="15"/>
    </row>
    <row r="153" spans="1:6" ht="15.95" customHeight="1" x14ac:dyDescent="0.25">
      <c r="A153" s="9"/>
      <c r="B153" s="4"/>
      <c r="C153" s="4"/>
      <c r="D153" s="5"/>
      <c r="E153" s="12"/>
      <c r="F153" s="16"/>
    </row>
    <row r="154" spans="1:6" ht="15.95" customHeight="1" x14ac:dyDescent="0.25">
      <c r="A154" s="9"/>
      <c r="B154" s="4"/>
      <c r="C154" s="4"/>
      <c r="D154" s="5"/>
      <c r="E154" s="12"/>
      <c r="F154" s="16"/>
    </row>
    <row r="155" spans="1:6" ht="15.95" customHeight="1" x14ac:dyDescent="0.25">
      <c r="A155" s="9"/>
      <c r="B155" s="4"/>
      <c r="C155" s="4"/>
      <c r="D155" s="5"/>
      <c r="E155" s="12"/>
      <c r="F155" s="16"/>
    </row>
    <row r="156" spans="1:6" ht="15.95" customHeight="1" x14ac:dyDescent="0.25">
      <c r="A156" s="9"/>
      <c r="B156" s="4"/>
      <c r="C156" s="4"/>
      <c r="D156" s="5"/>
      <c r="E156" s="12"/>
      <c r="F156" s="16"/>
    </row>
    <row r="157" spans="1:6" ht="15.95" customHeight="1" x14ac:dyDescent="0.25">
      <c r="A157" s="9"/>
      <c r="B157" s="4"/>
      <c r="C157" s="4"/>
      <c r="D157" s="5"/>
      <c r="E157" s="12"/>
      <c r="F157" s="16"/>
    </row>
    <row r="158" spans="1:6" ht="15.95" customHeight="1" x14ac:dyDescent="0.25">
      <c r="A158" s="9"/>
      <c r="B158" s="4"/>
      <c r="C158" s="4"/>
      <c r="D158" s="5"/>
      <c r="E158" s="12"/>
      <c r="F158" s="16"/>
    </row>
    <row r="159" spans="1:6" ht="15.95" customHeight="1" x14ac:dyDescent="0.25">
      <c r="A159" s="9"/>
      <c r="B159" s="4"/>
      <c r="C159" s="4"/>
      <c r="D159" s="5"/>
      <c r="E159" s="12"/>
      <c r="F159" s="16"/>
    </row>
    <row r="160" spans="1:6" ht="15.95" customHeight="1" x14ac:dyDescent="0.25">
      <c r="A160" s="9"/>
      <c r="B160" s="4"/>
      <c r="C160" s="4"/>
      <c r="D160" s="5"/>
      <c r="E160" s="12"/>
      <c r="F160" s="16"/>
    </row>
    <row r="161" spans="1:6" ht="15.95" customHeight="1" x14ac:dyDescent="0.25">
      <c r="A161" s="9"/>
      <c r="B161" s="4"/>
      <c r="C161" s="4"/>
      <c r="D161" s="5"/>
      <c r="E161" s="12"/>
      <c r="F161" s="16"/>
    </row>
    <row r="162" spans="1:6" ht="15.95" customHeight="1" x14ac:dyDescent="0.25">
      <c r="A162" s="9"/>
      <c r="B162" s="4"/>
      <c r="C162" s="4"/>
      <c r="D162" s="5"/>
      <c r="E162" s="12"/>
      <c r="F162" s="16"/>
    </row>
    <row r="163" spans="1:6" ht="15.95" customHeight="1" x14ac:dyDescent="0.25">
      <c r="A163" s="9"/>
      <c r="B163" s="4"/>
      <c r="C163" s="4"/>
      <c r="D163" s="5"/>
      <c r="E163" s="12"/>
      <c r="F163" s="16"/>
    </row>
    <row r="164" spans="1:6" ht="15.95" customHeight="1" x14ac:dyDescent="0.25"/>
    <row r="165" spans="1:6" ht="15.95" customHeight="1" x14ac:dyDescent="0.25"/>
    <row r="166" spans="1:6" ht="15.95" customHeight="1" x14ac:dyDescent="0.25"/>
    <row r="167" spans="1:6" ht="15.95" customHeight="1" x14ac:dyDescent="0.25"/>
    <row r="168" spans="1:6" ht="15.95" customHeight="1" x14ac:dyDescent="0.25"/>
    <row r="169" spans="1:6" ht="15.95" customHeight="1" x14ac:dyDescent="0.25"/>
    <row r="170" spans="1:6" ht="15.95" customHeight="1" x14ac:dyDescent="0.25"/>
    <row r="171" spans="1:6" ht="15.95" customHeight="1" x14ac:dyDescent="0.25"/>
    <row r="172" spans="1:6" ht="15.95" customHeight="1" x14ac:dyDescent="0.25"/>
    <row r="173" spans="1:6" ht="15.95" customHeight="1" x14ac:dyDescent="0.25"/>
  </sheetData>
  <mergeCells count="28">
    <mergeCell ref="A64:E64"/>
    <mergeCell ref="A70:E70"/>
    <mergeCell ref="A2:F2"/>
    <mergeCell ref="A37:E37"/>
    <mergeCell ref="A40:E40"/>
    <mergeCell ref="A47:E47"/>
    <mergeCell ref="A33:E33"/>
    <mergeCell ref="A127:E127"/>
    <mergeCell ref="A132:E132"/>
    <mergeCell ref="A131:E131"/>
    <mergeCell ref="A129:E129"/>
    <mergeCell ref="A122:E122"/>
    <mergeCell ref="A124:E124"/>
    <mergeCell ref="A123:E123"/>
    <mergeCell ref="A135:E135"/>
    <mergeCell ref="A134:E134"/>
    <mergeCell ref="A133:E133"/>
    <mergeCell ref="A128:E128"/>
    <mergeCell ref="A130:E130"/>
    <mergeCell ref="A85:E85"/>
    <mergeCell ref="A96:E96"/>
    <mergeCell ref="A108:E108"/>
    <mergeCell ref="A125:E125"/>
    <mergeCell ref="A126:E126"/>
    <mergeCell ref="A117:E117"/>
    <mergeCell ref="A112:E112"/>
    <mergeCell ref="A121:E121"/>
    <mergeCell ref="A119:G119"/>
  </mergeCells>
  <pageMargins left="0.70866141732283472" right="0.70866141732283472" top="0.74803149606299213" bottom="0.74803149606299213" header="0.31496062992125984" footer="0.31496062992125984"/>
  <pageSetup paperSize="9" scale="66" firstPageNumber="87" fitToHeight="0" orientation="portrait" useFirstPageNumber="1" r:id="rId1"/>
  <headerFooter>
    <oddFooter>&amp;R&amp;P</oddFooter>
  </headerFooter>
  <rowBreaks count="2" manualBreakCount="2">
    <brk id="47" max="16383" man="1"/>
    <brk id="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BDP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ASMAA HSAINI</cp:lastModifiedBy>
  <cp:lastPrinted>2025-09-29T11:20:32Z</cp:lastPrinted>
  <dcterms:created xsi:type="dcterms:W3CDTF">2018-12-05T09:37:15Z</dcterms:created>
  <dcterms:modified xsi:type="dcterms:W3CDTF">2025-10-09T14:29:06Z</dcterms:modified>
</cp:coreProperties>
</file>